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jac\Downloads\"/>
    </mc:Choice>
  </mc:AlternateContent>
  <xr:revisionPtr revIDLastSave="0" documentId="13_ncr:1_{CBD56A79-C7DB-4C69-96E0-5A2C6A4642A2}" xr6:coauthVersionLast="47" xr6:coauthVersionMax="47" xr10:uidLastSave="{00000000-0000-0000-0000-000000000000}"/>
  <bookViews>
    <workbookView xWindow="780" yWindow="780" windowWidth="21600" windowHeight="11385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  <c r="C26" i="1" s="1"/>
  <c r="K23" i="1" l="1"/>
  <c r="J15" i="1"/>
  <c r="K15" i="1" s="1"/>
  <c r="J16" i="1" l="1"/>
  <c r="K16" i="1" l="1"/>
  <c r="C22" i="1"/>
  <c r="J22" i="1"/>
  <c r="K22" i="1" s="1"/>
  <c r="J24" i="1"/>
  <c r="K24" i="1" s="1"/>
  <c r="C21" i="1"/>
  <c r="C23" i="1" s="1"/>
  <c r="J21" i="1"/>
  <c r="K21" i="1" s="1"/>
  <c r="J17" i="1"/>
  <c r="K17" i="1" s="1"/>
  <c r="J18" i="1"/>
  <c r="K18" i="1" s="1"/>
  <c r="K19" i="1" l="1"/>
  <c r="K26" i="1" s="1"/>
  <c r="J19" i="1"/>
  <c r="J25" i="1" s="1"/>
  <c r="J26" i="1" l="1"/>
</calcChain>
</file>

<file path=xl/sharedStrings.xml><?xml version="1.0" encoding="utf-8"?>
<sst xmlns="http://schemas.openxmlformats.org/spreadsheetml/2006/main" count="56" uniqueCount="43">
  <si>
    <t>Firmanavn</t>
  </si>
  <si>
    <t>Adresse</t>
  </si>
  <si>
    <t>Prosjektnummer</t>
  </si>
  <si>
    <t>Referanse:</t>
  </si>
  <si>
    <t>Utført arbeid pr.</t>
  </si>
  <si>
    <t>Avdragsnota nr.</t>
  </si>
  <si>
    <t>Faktura nr.</t>
  </si>
  <si>
    <t>Tekst utført arbeid</t>
  </si>
  <si>
    <t>Entreprise avdragsnota</t>
  </si>
  <si>
    <t>Entreprise tillegg</t>
  </si>
  <si>
    <t>Entreprise lønns- og prisstigning</t>
  </si>
  <si>
    <t>Samlet forskudd</t>
  </si>
  <si>
    <t>Samlet avdrag på forskudd</t>
  </si>
  <si>
    <t>Gjenstående forskudd</t>
  </si>
  <si>
    <t>Verdi</t>
  </si>
  <si>
    <t>Tidligere fakturert</t>
  </si>
  <si>
    <t>Totalt produsert</t>
  </si>
  <si>
    <t>Sum</t>
  </si>
  <si>
    <t xml:space="preserve"> </t>
  </si>
  <si>
    <t>Forskudd</t>
  </si>
  <si>
    <t>Avdrag på forskudd (minus)</t>
  </si>
  <si>
    <t>MVA 25%</t>
  </si>
  <si>
    <t>Faktura denne gang/til utbetaling</t>
  </si>
  <si>
    <t xml:space="preserve">Spesifisert på prosess i følge vedlegg </t>
  </si>
  <si>
    <t>Statens vegvesen</t>
  </si>
  <si>
    <t>I følge vedlegg</t>
  </si>
  <si>
    <t xml:space="preserve">Mime nummer/Disposisjonsnummer </t>
  </si>
  <si>
    <t>Entreprise dagbøter/sanksjoner</t>
  </si>
  <si>
    <t>Organisasjonsnummer</t>
  </si>
  <si>
    <t>Utbetaling av innestående beløp (pluss)</t>
  </si>
  <si>
    <t>Konteringsbilag for entreprenørfaktura - totalentrepriser</t>
  </si>
  <si>
    <t>Trekk av innestående beløp 7,5% (minus)</t>
  </si>
  <si>
    <t>av alle avdragsnotaer i hele kontraktsperioden</t>
  </si>
  <si>
    <t>Totalt trekk innestående beløp, 7,5%</t>
  </si>
  <si>
    <t>Denne periode netto</t>
  </si>
  <si>
    <t>Konto</t>
  </si>
  <si>
    <t>Koststed</t>
  </si>
  <si>
    <t>Denne periode brutto</t>
  </si>
  <si>
    <t>Revidert: 28.01.2022</t>
  </si>
  <si>
    <t>Mva kode</t>
  </si>
  <si>
    <t>Y1</t>
  </si>
  <si>
    <t>NS 8407</t>
  </si>
  <si>
    <t>Kontraktssum ekskl. mva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</si>
</sst>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[&lt;=9999]0000;General"/>
    <numFmt numFmtId="166" formatCode="[&lt;=999]000;General"/>
    <numFmt numFmtId="167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Humnst777 Blk BT"/>
      <family val="2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11" xfId="0" applyFont="1" applyBorder="1" applyProtection="1">
      <protection locked="0"/>
    </xf>
    <xf numFmtId="164" fontId="3" fillId="0" borderId="1" xfId="1" applyFont="1" applyBorder="1" applyProtection="1">
      <protection locked="0"/>
    </xf>
    <xf numFmtId="164" fontId="3" fillId="0" borderId="1" xfId="1" applyFont="1" applyFill="1" applyBorder="1" applyProtection="1">
      <protection locked="0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3" fillId="2" borderId="3" xfId="0" applyFont="1" applyFill="1" applyBorder="1" applyProtection="1"/>
    <xf numFmtId="0" fontId="3" fillId="2" borderId="4" xfId="0" applyFont="1" applyFill="1" applyBorder="1" applyProtection="1"/>
    <xf numFmtId="0" fontId="3" fillId="2" borderId="5" xfId="0" applyFont="1" applyFill="1" applyBorder="1" applyProtection="1"/>
    <xf numFmtId="0" fontId="0" fillId="2" borderId="5" xfId="0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  <xf numFmtId="0" fontId="0" fillId="2" borderId="0" xfId="0" applyFill="1" applyBorder="1" applyProtection="1"/>
    <xf numFmtId="0" fontId="3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/>
    <xf numFmtId="0" fontId="3" fillId="2" borderId="6" xfId="0" applyFont="1" applyFill="1" applyBorder="1" applyAlignment="1" applyProtection="1">
      <alignment horizontal="center"/>
    </xf>
    <xf numFmtId="2" fontId="3" fillId="2" borderId="0" xfId="0" applyNumberFormat="1" applyFont="1" applyFill="1" applyBorder="1" applyProtection="1"/>
    <xf numFmtId="0" fontId="4" fillId="2" borderId="0" xfId="0" applyFont="1" applyFill="1" applyBorder="1" applyProtection="1"/>
    <xf numFmtId="0" fontId="3" fillId="0" borderId="1" xfId="0" applyFont="1" applyBorder="1" applyProtection="1"/>
    <xf numFmtId="0" fontId="0" fillId="2" borderId="7" xfId="0" applyFont="1" applyFill="1" applyBorder="1" applyProtection="1"/>
    <xf numFmtId="0" fontId="4" fillId="2" borderId="0" xfId="0" applyFont="1" applyFill="1" applyBorder="1" applyAlignment="1" applyProtection="1">
      <alignment horizontal="right"/>
    </xf>
    <xf numFmtId="0" fontId="0" fillId="2" borderId="8" xfId="0" applyFont="1" applyFill="1" applyBorder="1" applyProtection="1"/>
    <xf numFmtId="164" fontId="3" fillId="2" borderId="0" xfId="1" applyFont="1" applyFill="1" applyBorder="1" applyProtection="1"/>
    <xf numFmtId="164" fontId="3" fillId="0" borderId="1" xfId="1" applyFont="1" applyBorder="1" applyProtection="1"/>
    <xf numFmtId="164" fontId="3" fillId="0" borderId="11" xfId="1" applyFont="1" applyBorder="1" applyProtection="1"/>
    <xf numFmtId="164" fontId="4" fillId="0" borderId="1" xfId="1" applyFont="1" applyBorder="1" applyProtection="1"/>
    <xf numFmtId="164" fontId="4" fillId="0" borderId="2" xfId="1" applyFont="1" applyBorder="1" applyProtection="1"/>
    <xf numFmtId="166" fontId="4" fillId="2" borderId="1" xfId="0" applyNumberFormat="1" applyFont="1" applyFill="1" applyBorder="1" applyAlignment="1" applyProtection="1"/>
    <xf numFmtId="165" fontId="4" fillId="2" borderId="1" xfId="0" applyNumberFormat="1" applyFont="1" applyFill="1" applyBorder="1" applyAlignment="1" applyProtection="1"/>
    <xf numFmtId="0" fontId="3" fillId="2" borderId="1" xfId="0" applyFont="1" applyFill="1" applyBorder="1" applyProtection="1"/>
    <xf numFmtId="0" fontId="3" fillId="2" borderId="9" xfId="0" applyFont="1" applyFill="1" applyBorder="1" applyProtection="1"/>
    <xf numFmtId="167" fontId="3" fillId="0" borderId="13" xfId="1" applyNumberFormat="1" applyFont="1" applyBorder="1" applyAlignment="1" applyProtection="1">
      <protection locked="0"/>
    </xf>
    <xf numFmtId="167" fontId="3" fillId="0" borderId="13" xfId="1" applyNumberFormat="1" applyFont="1" applyFill="1" applyBorder="1" applyProtection="1"/>
    <xf numFmtId="167" fontId="3" fillId="0" borderId="14" xfId="1" applyNumberFormat="1" applyFont="1" applyBorder="1" applyProtection="1"/>
    <xf numFmtId="167" fontId="3" fillId="0" borderId="2" xfId="1" applyNumberFormat="1" applyFont="1" applyBorder="1" applyProtection="1"/>
    <xf numFmtId="167" fontId="3" fillId="0" borderId="1" xfId="1" applyNumberFormat="1" applyFont="1" applyBorder="1" applyProtection="1"/>
    <xf numFmtId="0" fontId="4" fillId="0" borderId="2" xfId="0" applyFont="1" applyFill="1" applyBorder="1" applyProtection="1"/>
    <xf numFmtId="167" fontId="3" fillId="2" borderId="0" xfId="1" applyNumberFormat="1" applyFont="1" applyFill="1" applyBorder="1" applyAlignment="1" applyProtection="1">
      <protection locked="0"/>
    </xf>
    <xf numFmtId="0" fontId="3" fillId="0" borderId="1" xfId="0" applyFont="1" applyFill="1" applyBorder="1" applyProtection="1"/>
    <xf numFmtId="164" fontId="3" fillId="3" borderId="1" xfId="1" applyFont="1" applyFill="1" applyBorder="1" applyProtection="1">
      <protection locked="0"/>
    </xf>
    <xf numFmtId="164" fontId="3" fillId="3" borderId="1" xfId="1" applyFont="1" applyFill="1" applyBorder="1" applyProtection="1"/>
    <xf numFmtId="0" fontId="3" fillId="2" borderId="7" xfId="0" applyFont="1" applyFill="1" applyBorder="1" applyProtection="1"/>
    <xf numFmtId="0" fontId="7" fillId="2" borderId="0" xfId="0" applyFont="1" applyFill="1" applyBorder="1" applyProtection="1"/>
    <xf numFmtId="0" fontId="8" fillId="2" borderId="0" xfId="0" applyFont="1" applyFill="1" applyBorder="1" applyProtection="1"/>
    <xf numFmtId="0" fontId="0" fillId="2" borderId="7" xfId="0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0" fillId="0" borderId="0" xfId="0" applyAlignment="1" applyProtection="1">
      <alignment horizontal="center"/>
    </xf>
    <xf numFmtId="0" fontId="3" fillId="2" borderId="1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left"/>
    </xf>
    <xf numFmtId="164" fontId="3" fillId="3" borderId="16" xfId="1" applyFont="1" applyFill="1" applyBorder="1" applyProtection="1"/>
    <xf numFmtId="164" fontId="4" fillId="0" borderId="16" xfId="1" applyFont="1" applyBorder="1" applyProtection="1"/>
    <xf numFmtId="0" fontId="9" fillId="2" borderId="16" xfId="0" applyFont="1" applyFill="1" applyBorder="1" applyProtection="1"/>
    <xf numFmtId="0" fontId="10" fillId="2" borderId="6" xfId="0" applyFont="1" applyFill="1" applyBorder="1" applyProtection="1">
      <protection locked="0"/>
    </xf>
    <xf numFmtId="0" fontId="3" fillId="2" borderId="17" xfId="0" applyFont="1" applyFill="1" applyBorder="1" applyProtection="1"/>
    <xf numFmtId="165" fontId="4" fillId="2" borderId="0" xfId="0" applyNumberFormat="1" applyFont="1" applyFill="1" applyBorder="1" applyAlignment="1" applyProtection="1"/>
    <xf numFmtId="0" fontId="3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 applyProtection="1">
      <alignment horizontal="center"/>
    </xf>
    <xf numFmtId="0" fontId="3" fillId="2" borderId="0" xfId="0" applyFont="1" applyFill="1" applyBorder="1" applyAlignment="1" applyProtection="1">
      <alignment horizontal="left" wrapText="1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right"/>
    </xf>
    <xf numFmtId="0" fontId="6" fillId="0" borderId="12" xfId="0" applyFont="1" applyBorder="1" applyAlignment="1" applyProtection="1">
      <alignment horizontal="right"/>
    </xf>
    <xf numFmtId="0" fontId="6" fillId="0" borderId="13" xfId="0" applyFont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left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right" inden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180975</xdr:rowOff>
    </xdr:from>
    <xdr:to>
      <xdr:col>1</xdr:col>
      <xdr:colOff>447675</xdr:colOff>
      <xdr:row>3</xdr:row>
      <xdr:rowOff>161925</xdr:rowOff>
    </xdr:to>
    <xdr:pic>
      <xdr:nvPicPr>
        <xdr:cNvPr id="5" name="Bilde 4" descr="6_501_brevar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7905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zoomScaleNormal="100" workbookViewId="0">
      <selection activeCell="D32" sqref="D32"/>
    </sheetView>
  </sheetViews>
  <sheetFormatPr baseColWidth="10" defaultColWidth="11.42578125" defaultRowHeight="15"/>
  <cols>
    <col min="1" max="1" width="8.42578125" style="1" customWidth="1"/>
    <col min="2" max="2" width="32" style="1" customWidth="1"/>
    <col min="3" max="3" width="13.5703125" style="1" customWidth="1"/>
    <col min="4" max="4" width="18" style="1" customWidth="1"/>
    <col min="5" max="5" width="15.28515625" style="1" customWidth="1"/>
    <col min="6" max="6" width="5.42578125" style="1" customWidth="1"/>
    <col min="7" max="7" width="4.7109375" style="1" customWidth="1"/>
    <col min="8" max="8" width="14.7109375" style="1" customWidth="1"/>
    <col min="9" max="9" width="16.5703125" style="1" customWidth="1"/>
    <col min="10" max="10" width="12.85546875" style="1" customWidth="1"/>
    <col min="11" max="11" width="13.42578125" style="1" customWidth="1"/>
    <col min="12" max="16384" width="11.42578125" style="1"/>
  </cols>
  <sheetData>
    <row r="1" spans="1:12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2" ht="15.75">
      <c r="A2" s="7"/>
      <c r="B2" s="66" t="s">
        <v>24</v>
      </c>
      <c r="C2" s="66"/>
      <c r="D2" s="7"/>
      <c r="E2" s="7"/>
      <c r="F2" s="7"/>
      <c r="G2" s="7"/>
      <c r="H2" s="7"/>
      <c r="I2" s="7"/>
      <c r="J2" s="7"/>
      <c r="K2" s="7"/>
    </row>
    <row r="3" spans="1:12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2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2" ht="23.25">
      <c r="A5" s="7"/>
      <c r="B5" s="7"/>
      <c r="C5" s="51"/>
      <c r="D5" s="7"/>
      <c r="E5" s="8" t="s">
        <v>30</v>
      </c>
      <c r="G5" s="8"/>
      <c r="H5" s="8"/>
      <c r="I5" s="8"/>
      <c r="J5" s="7"/>
      <c r="K5" s="7"/>
    </row>
    <row r="6" spans="1:12" ht="15.75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15.75" thickBot="1">
      <c r="A7" s="10"/>
      <c r="B7" s="11"/>
      <c r="C7" s="11"/>
      <c r="D7" s="11"/>
      <c r="E7" s="11"/>
      <c r="F7" s="11"/>
      <c r="G7" s="11"/>
      <c r="H7" s="73" t="s">
        <v>26</v>
      </c>
      <c r="I7" s="73"/>
      <c r="J7" s="74"/>
      <c r="K7" s="75"/>
      <c r="L7" s="2"/>
    </row>
    <row r="8" spans="1:12">
      <c r="A8" s="12" t="s">
        <v>0</v>
      </c>
      <c r="B8" s="69"/>
      <c r="C8" s="69"/>
      <c r="D8" s="14" t="s">
        <v>2</v>
      </c>
      <c r="E8" s="3"/>
      <c r="F8" s="14"/>
      <c r="G8" s="14"/>
      <c r="H8" s="14" t="s">
        <v>6</v>
      </c>
      <c r="I8" s="3"/>
      <c r="J8" s="14"/>
      <c r="K8" s="15"/>
      <c r="L8" s="2"/>
    </row>
    <row r="9" spans="1:12">
      <c r="A9" s="12" t="s">
        <v>1</v>
      </c>
      <c r="B9" s="69"/>
      <c r="C9" s="69"/>
      <c r="D9" s="14" t="s">
        <v>36</v>
      </c>
      <c r="E9" s="3"/>
      <c r="F9" s="14"/>
      <c r="G9" s="14"/>
      <c r="H9" s="14" t="s">
        <v>5</v>
      </c>
      <c r="I9" s="3"/>
      <c r="J9" s="14"/>
      <c r="K9" s="15"/>
      <c r="L9" s="2"/>
    </row>
    <row r="10" spans="1:12">
      <c r="A10" s="12" t="s">
        <v>18</v>
      </c>
      <c r="B10" s="14" t="s">
        <v>28</v>
      </c>
      <c r="C10" s="43"/>
      <c r="D10" s="14"/>
      <c r="E10" s="14"/>
      <c r="F10" s="14"/>
      <c r="G10" s="14"/>
      <c r="H10" s="14" t="s">
        <v>4</v>
      </c>
      <c r="I10" s="4"/>
      <c r="J10" s="14"/>
      <c r="K10" s="15"/>
      <c r="L10" s="2"/>
    </row>
    <row r="11" spans="1:12">
      <c r="A11" s="68" t="s">
        <v>3</v>
      </c>
      <c r="B11" s="69"/>
      <c r="C11" s="69"/>
      <c r="D11" s="69"/>
      <c r="E11" s="69"/>
      <c r="F11" s="69"/>
      <c r="G11" s="69"/>
      <c r="H11" s="69"/>
      <c r="I11" s="69"/>
      <c r="J11" s="14"/>
      <c r="K11" s="15"/>
      <c r="L11" s="2"/>
    </row>
    <row r="12" spans="1:12">
      <c r="A12" s="68"/>
      <c r="B12" s="69"/>
      <c r="C12" s="69"/>
      <c r="D12" s="69"/>
      <c r="E12" s="69"/>
      <c r="F12" s="69"/>
      <c r="G12" s="69"/>
      <c r="H12" s="69"/>
      <c r="I12" s="69"/>
      <c r="J12" s="14"/>
      <c r="K12" s="15"/>
      <c r="L12" s="2"/>
    </row>
    <row r="13" spans="1:12" ht="14.25" customHeight="1" thickBot="1">
      <c r="A13" s="13"/>
      <c r="B13" s="16"/>
      <c r="C13" s="16"/>
      <c r="D13" s="16"/>
      <c r="E13" s="17"/>
      <c r="F13" s="17"/>
      <c r="G13" s="17"/>
      <c r="H13" s="77" t="s">
        <v>14</v>
      </c>
      <c r="I13" s="77"/>
      <c r="J13" s="77"/>
      <c r="K13" s="15"/>
      <c r="L13" s="2"/>
    </row>
    <row r="14" spans="1:12" ht="23.25" customHeight="1" thickBot="1">
      <c r="A14" s="12" t="s">
        <v>35</v>
      </c>
      <c r="B14" s="14" t="s">
        <v>7</v>
      </c>
      <c r="C14" s="18" t="s">
        <v>18</v>
      </c>
      <c r="D14" s="41" t="s">
        <v>42</v>
      </c>
      <c r="E14" s="36">
        <v>0</v>
      </c>
      <c r="F14" s="17"/>
      <c r="G14" s="62" t="s">
        <v>39</v>
      </c>
      <c r="H14" s="19" t="s">
        <v>16</v>
      </c>
      <c r="I14" s="19" t="s">
        <v>15</v>
      </c>
      <c r="J14" s="53" t="s">
        <v>34</v>
      </c>
      <c r="K14" s="54" t="s">
        <v>37</v>
      </c>
      <c r="L14" s="2"/>
    </row>
    <row r="15" spans="1:12" ht="21" customHeight="1">
      <c r="A15" s="55">
        <v>4501</v>
      </c>
      <c r="B15" s="23" t="s">
        <v>8</v>
      </c>
      <c r="C15" s="42"/>
      <c r="D15" s="67" t="s">
        <v>23</v>
      </c>
      <c r="E15" s="67"/>
      <c r="F15" s="14"/>
      <c r="G15" s="63" t="s">
        <v>40</v>
      </c>
      <c r="H15" s="5">
        <v>0</v>
      </c>
      <c r="I15" s="5">
        <v>0</v>
      </c>
      <c r="J15" s="45">
        <f>H15-I15</f>
        <v>0</v>
      </c>
      <c r="K15" s="56">
        <f>J15*1.25</f>
        <v>0</v>
      </c>
      <c r="L15" s="2"/>
    </row>
    <row r="16" spans="1:12" ht="18.75" customHeight="1">
      <c r="A16" s="55">
        <v>4502</v>
      </c>
      <c r="B16" s="23" t="s">
        <v>9</v>
      </c>
      <c r="C16" s="19"/>
      <c r="D16" s="67" t="s">
        <v>23</v>
      </c>
      <c r="E16" s="67"/>
      <c r="F16" s="14"/>
      <c r="G16" s="63" t="s">
        <v>40</v>
      </c>
      <c r="H16" s="44">
        <v>0</v>
      </c>
      <c r="I16" s="44">
        <v>0</v>
      </c>
      <c r="J16" s="45">
        <f t="shared" ref="J16:J18" si="0">H16-I16</f>
        <v>0</v>
      </c>
      <c r="K16" s="56">
        <f t="shared" ref="K16:K17" si="1">J16*1.25</f>
        <v>0</v>
      </c>
      <c r="L16" s="2"/>
    </row>
    <row r="17" spans="1:12" ht="17.25" customHeight="1">
      <c r="A17" s="55">
        <v>4504</v>
      </c>
      <c r="B17" s="23" t="s">
        <v>10</v>
      </c>
      <c r="C17" s="14"/>
      <c r="D17" s="67" t="s">
        <v>25</v>
      </c>
      <c r="E17" s="67"/>
      <c r="F17" s="14"/>
      <c r="G17" s="63" t="s">
        <v>40</v>
      </c>
      <c r="H17" s="44">
        <v>0</v>
      </c>
      <c r="I17" s="44">
        <v>0</v>
      </c>
      <c r="J17" s="45">
        <f t="shared" si="0"/>
        <v>0</v>
      </c>
      <c r="K17" s="56">
        <f t="shared" si="1"/>
        <v>0</v>
      </c>
      <c r="L17" s="2"/>
    </row>
    <row r="18" spans="1:12" ht="16.5" customHeight="1">
      <c r="A18" s="55">
        <v>4505</v>
      </c>
      <c r="B18" s="23" t="s">
        <v>27</v>
      </c>
      <c r="C18" s="14"/>
      <c r="D18" s="67" t="s">
        <v>25</v>
      </c>
      <c r="E18" s="67"/>
      <c r="F18" s="14"/>
      <c r="G18" s="63" t="s">
        <v>40</v>
      </c>
      <c r="H18" s="44">
        <v>0</v>
      </c>
      <c r="I18" s="44">
        <v>0</v>
      </c>
      <c r="J18" s="45">
        <f t="shared" si="0"/>
        <v>0</v>
      </c>
      <c r="K18" s="56">
        <f>J18*1.25</f>
        <v>0</v>
      </c>
      <c r="L18" s="2"/>
    </row>
    <row r="19" spans="1:12">
      <c r="A19" s="12"/>
      <c r="B19" s="14"/>
      <c r="C19" s="14"/>
      <c r="D19" s="16"/>
      <c r="E19" s="16"/>
      <c r="F19" s="22" t="s">
        <v>17</v>
      </c>
      <c r="G19" s="64"/>
      <c r="H19" s="21"/>
      <c r="I19" s="21"/>
      <c r="J19" s="30">
        <f>SUM(J15:J18)</f>
        <v>0</v>
      </c>
      <c r="K19" s="57">
        <f>SUM(K15:K18)</f>
        <v>0</v>
      </c>
      <c r="L19" s="2"/>
    </row>
    <row r="20" spans="1:12">
      <c r="A20" s="12"/>
      <c r="B20" s="22" t="s">
        <v>18</v>
      </c>
      <c r="C20" s="42" t="s">
        <v>18</v>
      </c>
      <c r="D20" s="14"/>
      <c r="E20" s="14"/>
      <c r="F20" s="34" t="s">
        <v>35</v>
      </c>
      <c r="G20" s="65"/>
      <c r="H20" s="14"/>
      <c r="I20" s="14"/>
      <c r="J20" s="14"/>
      <c r="K20" s="20"/>
      <c r="L20" s="2"/>
    </row>
    <row r="21" spans="1:12">
      <c r="A21" s="12"/>
      <c r="B21" s="34" t="s">
        <v>11</v>
      </c>
      <c r="C21" s="40">
        <f>H21</f>
        <v>0</v>
      </c>
      <c r="D21" s="78" t="s">
        <v>19</v>
      </c>
      <c r="E21" s="78"/>
      <c r="F21" s="32">
        <v>1791</v>
      </c>
      <c r="G21" s="63">
        <v>0</v>
      </c>
      <c r="H21" s="5">
        <v>0</v>
      </c>
      <c r="I21" s="5">
        <v>0</v>
      </c>
      <c r="J21" s="28">
        <f>H21-I21</f>
        <v>0</v>
      </c>
      <c r="K21" s="56">
        <f>J21</f>
        <v>0</v>
      </c>
      <c r="L21" s="2"/>
    </row>
    <row r="22" spans="1:12" ht="15.75" thickBot="1">
      <c r="A22" s="12"/>
      <c r="B22" s="34" t="s">
        <v>12</v>
      </c>
      <c r="C22" s="38">
        <f>H22</f>
        <v>0</v>
      </c>
      <c r="D22" s="70" t="s">
        <v>20</v>
      </c>
      <c r="E22" s="70"/>
      <c r="F22" s="32">
        <v>1791</v>
      </c>
      <c r="G22" s="63">
        <v>0</v>
      </c>
      <c r="H22" s="5">
        <v>0</v>
      </c>
      <c r="I22" s="5">
        <v>0</v>
      </c>
      <c r="J22" s="28">
        <f t="shared" ref="J22:J24" si="2">H22-I22</f>
        <v>0</v>
      </c>
      <c r="K22" s="56">
        <f>J22</f>
        <v>0</v>
      </c>
      <c r="L22" s="2"/>
    </row>
    <row r="23" spans="1:12" ht="15.75" thickBot="1">
      <c r="A23" s="12"/>
      <c r="B23" s="35" t="s">
        <v>13</v>
      </c>
      <c r="C23" s="39">
        <f>SUM(C21:C22)</f>
        <v>0</v>
      </c>
      <c r="D23" s="76" t="s">
        <v>31</v>
      </c>
      <c r="E23" s="70"/>
      <c r="F23" s="32">
        <v>2996</v>
      </c>
      <c r="G23" s="63" t="s">
        <v>40</v>
      </c>
      <c r="H23" s="6">
        <v>0</v>
      </c>
      <c r="I23" s="5">
        <v>0</v>
      </c>
      <c r="J23" s="28">
        <f>H23-I23</f>
        <v>0</v>
      </c>
      <c r="K23" s="56">
        <f>J23*1.25</f>
        <v>0</v>
      </c>
      <c r="L23" s="2"/>
    </row>
    <row r="24" spans="1:12">
      <c r="A24" s="12"/>
      <c r="B24" s="14"/>
      <c r="C24" s="14"/>
      <c r="D24" s="70" t="s">
        <v>29</v>
      </c>
      <c r="E24" s="70"/>
      <c r="F24" s="32">
        <v>2996</v>
      </c>
      <c r="G24" s="63" t="s">
        <v>40</v>
      </c>
      <c r="H24" s="5">
        <v>0</v>
      </c>
      <c r="I24" s="5">
        <v>0</v>
      </c>
      <c r="J24" s="28">
        <f t="shared" si="2"/>
        <v>0</v>
      </c>
      <c r="K24" s="56">
        <f>J24*1.25</f>
        <v>0</v>
      </c>
      <c r="L24" s="2"/>
    </row>
    <row r="25" spans="1:12" ht="15.75" thickBot="1">
      <c r="A25" s="12"/>
      <c r="B25" s="34" t="s">
        <v>33</v>
      </c>
      <c r="C25" s="14"/>
      <c r="D25" s="70" t="s">
        <v>21</v>
      </c>
      <c r="E25" s="70"/>
      <c r="F25" s="33"/>
      <c r="G25" s="61"/>
      <c r="H25" s="27" t="s">
        <v>18</v>
      </c>
      <c r="I25" s="27" t="s">
        <v>18</v>
      </c>
      <c r="J25" s="29">
        <f>(J19+J23+J24)*0.25</f>
        <v>0</v>
      </c>
      <c r="K25" s="58"/>
      <c r="L25" s="2"/>
    </row>
    <row r="26" spans="1:12" ht="15.75" thickBot="1">
      <c r="A26" s="12"/>
      <c r="B26" s="52" t="s">
        <v>32</v>
      </c>
      <c r="C26" s="37">
        <f>+I23+J23</f>
        <v>0</v>
      </c>
      <c r="D26" s="16"/>
      <c r="E26" s="16"/>
      <c r="F26" s="25"/>
      <c r="G26" s="25"/>
      <c r="H26" s="71" t="s">
        <v>22</v>
      </c>
      <c r="I26" s="72"/>
      <c r="J26" s="31">
        <f>SUM(J19:J25)</f>
        <v>0</v>
      </c>
      <c r="K26" s="56">
        <f>SUM(K19:K24)</f>
        <v>0</v>
      </c>
      <c r="L26" s="2"/>
    </row>
    <row r="27" spans="1:12">
      <c r="A27" s="12"/>
      <c r="B27" s="14"/>
      <c r="C27" s="14"/>
      <c r="D27" s="14"/>
      <c r="E27" s="14"/>
      <c r="F27" s="14"/>
      <c r="G27" s="14"/>
      <c r="H27" s="14"/>
      <c r="I27" s="14"/>
      <c r="J27" s="14"/>
      <c r="K27" s="15"/>
      <c r="L27" s="2"/>
    </row>
    <row r="28" spans="1:12" ht="15.75">
      <c r="A28" s="12"/>
      <c r="B28" s="47"/>
      <c r="C28" s="48"/>
      <c r="D28" s="48"/>
      <c r="E28" s="48"/>
      <c r="F28" s="14"/>
      <c r="G28" s="14"/>
      <c r="H28" s="14"/>
      <c r="I28" s="14"/>
      <c r="J28" s="50"/>
      <c r="K28" s="59"/>
    </row>
    <row r="29" spans="1:12">
      <c r="A29" s="12"/>
      <c r="B29" s="14"/>
      <c r="C29" s="14"/>
      <c r="D29" s="14"/>
      <c r="E29" s="14"/>
      <c r="F29" s="14"/>
      <c r="G29" s="14"/>
      <c r="H29" s="14"/>
      <c r="I29" s="14"/>
      <c r="J29" s="50"/>
      <c r="K29" s="59"/>
    </row>
    <row r="30" spans="1:12">
      <c r="A30" s="12"/>
      <c r="B30" s="14"/>
      <c r="C30" s="14"/>
      <c r="D30" s="14"/>
      <c r="E30" s="14"/>
      <c r="F30" s="14"/>
      <c r="G30" s="14"/>
      <c r="H30" s="14"/>
      <c r="I30" s="14"/>
      <c r="J30" s="50"/>
      <c r="K30" s="59"/>
    </row>
    <row r="31" spans="1:12" ht="15.75" thickBot="1">
      <c r="A31" s="60" t="s">
        <v>41</v>
      </c>
      <c r="B31" s="49"/>
      <c r="C31" s="24"/>
      <c r="D31" s="24"/>
      <c r="E31" s="24"/>
      <c r="F31" s="24"/>
      <c r="G31" s="24"/>
      <c r="H31" s="24"/>
      <c r="I31" s="24"/>
      <c r="J31" s="46" t="s">
        <v>38</v>
      </c>
      <c r="K31" s="26"/>
      <c r="L31" s="2"/>
    </row>
  </sheetData>
  <mergeCells count="18">
    <mergeCell ref="D24:E24"/>
    <mergeCell ref="D25:E25"/>
    <mergeCell ref="H26:I26"/>
    <mergeCell ref="H7:I7"/>
    <mergeCell ref="J7:K7"/>
    <mergeCell ref="D23:E23"/>
    <mergeCell ref="H13:J13"/>
    <mergeCell ref="D21:E21"/>
    <mergeCell ref="D22:E22"/>
    <mergeCell ref="B2:C2"/>
    <mergeCell ref="D15:E15"/>
    <mergeCell ref="D16:E16"/>
    <mergeCell ref="D17:E17"/>
    <mergeCell ref="D18:E18"/>
    <mergeCell ref="A11:I11"/>
    <mergeCell ref="A12:I12"/>
    <mergeCell ref="B8:C8"/>
    <mergeCell ref="B9:C9"/>
  </mergeCells>
  <pageMargins left="0.25" right="0.25" top="0.75" bottom="0.75" header="0.3" footer="0.3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Statens vegvesen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Sæter Aina Greiner</dc:creator>
  <cp:lastModifiedBy>Helene Schjøtt Jacobsen</cp:lastModifiedBy>
  <cp:lastPrinted>2018-10-15T12:01:03Z</cp:lastPrinted>
  <dcterms:created xsi:type="dcterms:W3CDTF">2013-05-07T08:18:50Z</dcterms:created>
  <dcterms:modified xsi:type="dcterms:W3CDTF">2022-03-25T07:48:35Z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5fbf486-f09d-4a86-8810-b4add863c98a_Enabled">
    <vt:lpwstr>true</vt:lpwstr>
  </property>
  <property fmtid="{D5CDD505-2E9C-101B-9397-08002B2CF9AE}" pid="3" name="MSIP_Label_e5fbf486-f09d-4a86-8810-b4add863c98a_SetDate">
    <vt:lpwstr>2022-01-28T09:24:15Z</vt:lpwstr>
  </property>
  <property fmtid="{D5CDD505-2E9C-101B-9397-08002B2CF9AE}" pid="4" name="MSIP_Label_e5fbf486-f09d-4a86-8810-b4add863c98a_Method">
    <vt:lpwstr>Privileged</vt:lpwstr>
  </property>
  <property fmtid="{D5CDD505-2E9C-101B-9397-08002B2CF9AE}" pid="5" name="MSIP_Label_e5fbf486-f09d-4a86-8810-b4add863c98a_Name">
    <vt:lpwstr>Public</vt:lpwstr>
  </property>
  <property fmtid="{D5CDD505-2E9C-101B-9397-08002B2CF9AE}" pid="6" name="MSIP_Label_e5fbf486-f09d-4a86-8810-b4add863c98a_SiteId">
    <vt:lpwstr>38856954-ed55-49f7-8bdd-738ffbbfd390</vt:lpwstr>
  </property>
  <property fmtid="{D5CDD505-2E9C-101B-9397-08002B2CF9AE}" pid="7" name="MSIP_Label_e5fbf486-f09d-4a86-8810-b4add863c98a_ActionId">
    <vt:lpwstr/>
  </property>
  <property fmtid="{D5CDD505-2E9C-101B-9397-08002B2CF9AE}" pid="8" name="MSIP_Label_e5fbf486-f09d-4a86-8810-b4add863c98a_ContentBits">
    <vt:lpwstr>0</vt:lpwstr>
  </property>
</Properties>
</file>