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gvesen-my.sharepoint.com/personal/geir_berntsen_vegvesen_no/Documents/Dokumenter OneDrive/Asfaltretningslinjer/"/>
    </mc:Choice>
  </mc:AlternateContent>
  <xr:revisionPtr revIDLastSave="290" documentId="8_{71272700-7A98-4720-8235-4998EC72EB70}" xr6:coauthVersionLast="46" xr6:coauthVersionMax="46" xr10:uidLastSave="{38F57CC1-07A0-4168-8A2D-1CEDC5E955AB}"/>
  <bookViews>
    <workbookView xWindow="-120" yWindow="-120" windowWidth="29040" windowHeight="15840" xr2:uid="{6CACECA0-7A0C-4015-BA83-227BE12E49C7}"/>
  </bookViews>
  <sheets>
    <sheet name="Ark1" sheetId="1" r:id="rId1"/>
    <sheet name="Ark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F23" i="1"/>
  <c r="D23" i="1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</calcChain>
</file>

<file path=xl/sharedStrings.xml><?xml version="1.0" encoding="utf-8"?>
<sst xmlns="http://schemas.openxmlformats.org/spreadsheetml/2006/main" count="62" uniqueCount="56">
  <si>
    <t>Bituminøse vegdekker og bærelag, kontrollgrunnlag</t>
  </si>
  <si>
    <t>Dekketype</t>
  </si>
  <si>
    <t>Kontrakt nr.</t>
  </si>
  <si>
    <t>Bruksområde, inkl. krav i N200</t>
  </si>
  <si>
    <t>Toleranse</t>
  </si>
  <si>
    <t>Penetrasjon, bit. I resrk. asf.</t>
  </si>
  <si>
    <t>Tilsiktet</t>
  </si>
  <si>
    <t>Wheel Track</t>
  </si>
  <si>
    <t>Densitet</t>
  </si>
  <si>
    <t>Stigningsrate WTS air</t>
  </si>
  <si>
    <t>ITSR</t>
  </si>
  <si>
    <t>Komprimering</t>
  </si>
  <si>
    <t>Vedheftningstall</t>
  </si>
  <si>
    <t>Komprimering; Marshall. 2 * 50 slag</t>
  </si>
  <si>
    <t>Sikt</t>
  </si>
  <si>
    <t>Tilsiktet kornfordeling</t>
  </si>
  <si>
    <t>Toleranse kornfordeling</t>
  </si>
  <si>
    <t>Tilslag</t>
  </si>
  <si>
    <t>Forekomst</t>
  </si>
  <si>
    <t>Andel knuste korn</t>
  </si>
  <si>
    <t>LA</t>
  </si>
  <si>
    <t>FI</t>
  </si>
  <si>
    <t>Sortering</t>
  </si>
  <si>
    <t>Andel</t>
  </si>
  <si>
    <t>Fremmedfiller</t>
  </si>
  <si>
    <t>Fibertilsetning</t>
  </si>
  <si>
    <t>Annen tilsetning</t>
  </si>
  <si>
    <t>Vedheftningsmiddel</t>
  </si>
  <si>
    <t>Underskrift entreprenør</t>
  </si>
  <si>
    <t>Sted:</t>
  </si>
  <si>
    <t>Dato:</t>
  </si>
  <si>
    <t>Underskrift byggherre</t>
  </si>
  <si>
    <t>Bindemiddel (%)</t>
  </si>
  <si>
    <t>Hulrom (%)</t>
  </si>
  <si>
    <t>Bitumenfylt hulrom (%)</t>
  </si>
  <si>
    <r>
      <t>Forbruk (kg/m</t>
    </r>
    <r>
      <rPr>
        <vertAlign val="superscript"/>
        <sz val="11"/>
        <color theme="1"/>
        <rFont val="Arial Narrow"/>
        <family val="2"/>
      </rPr>
      <t>2</t>
    </r>
    <r>
      <rPr>
        <sz val="11"/>
        <color theme="1"/>
        <rFont val="Arial Narrow"/>
        <family val="2"/>
      </rPr>
      <t>)</t>
    </r>
  </si>
  <si>
    <t>Minimum komp.grad (%)</t>
  </si>
  <si>
    <t>Minimum densitet (ut fra komp.grad)</t>
  </si>
  <si>
    <t>Bindemiddelgrad, tilsatt bindemiddel</t>
  </si>
  <si>
    <t>Bindemiddelinnhold i resirk. asf. (%)</t>
  </si>
  <si>
    <t>Steinmaterialets dens. i resirk. asfalt</t>
  </si>
  <si>
    <r>
      <t>Maksim. densitet  (g/cm</t>
    </r>
    <r>
      <rPr>
        <vertAlign val="superscript"/>
        <sz val="11"/>
        <color theme="1"/>
        <rFont val="Arial Narrow"/>
        <family val="2"/>
      </rPr>
      <t>3</t>
    </r>
    <r>
      <rPr>
        <sz val="11"/>
        <color theme="1"/>
        <rFont val="Arial Narrow"/>
        <family val="2"/>
      </rPr>
      <t>)</t>
    </r>
  </si>
  <si>
    <t>Densitet (g/cm3)</t>
  </si>
  <si>
    <r>
      <t xml:space="preserve">Densitet </t>
    </r>
    <r>
      <rPr>
        <sz val="11"/>
        <color theme="1"/>
        <rFont val="Calibri"/>
        <family val="2"/>
      </rPr>
      <t>ρ</t>
    </r>
    <r>
      <rPr>
        <sz val="11"/>
        <color theme="1"/>
        <rFont val="Calibri"/>
        <family val="2"/>
        <scheme val="minor"/>
      </rPr>
      <t>d (g/cm3)</t>
    </r>
  </si>
  <si>
    <t>Hulrom (%) Marshall</t>
  </si>
  <si>
    <t>Bitumenfylt hulrom (%) Marshall</t>
  </si>
  <si>
    <t>Hulrom (%) WT</t>
  </si>
  <si>
    <t>Spordybde PDRair (%)</t>
  </si>
  <si>
    <t>Hulrom (%) ITSR</t>
  </si>
  <si>
    <r>
      <rPr>
        <sz val="10"/>
        <color theme="1"/>
        <rFont val="Calibri"/>
        <family val="2"/>
      </rPr>
      <t>µ</t>
    </r>
    <r>
      <rPr>
        <sz val="10"/>
        <color theme="1"/>
        <rFont val="Arial Narrow"/>
        <family val="2"/>
      </rPr>
      <t>m</t>
    </r>
  </si>
  <si>
    <t>mm</t>
  </si>
  <si>
    <t>Kontrollgrunnlag dato:</t>
  </si>
  <si>
    <t>Kontrollgrunnlag nr:</t>
  </si>
  <si>
    <t>Produksjonssted:</t>
  </si>
  <si>
    <t>% av masse</t>
  </si>
  <si>
    <t>% av bindem.mengde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</si>
</sst>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vertAlign val="superscript"/>
      <sz val="11"/>
      <color theme="1"/>
      <name val="Arial Narrow"/>
      <family val="2"/>
    </font>
    <font>
      <sz val="11"/>
      <color theme="1"/>
      <name val="Calibri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0" xfId="0" applyFont="1" applyFill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3" fillId="0" borderId="10" xfId="0" applyFont="1" applyFill="1" applyBorder="1"/>
    <xf numFmtId="0" fontId="2" fillId="0" borderId="16" xfId="0" applyFont="1" applyFill="1" applyBorder="1"/>
    <xf numFmtId="0" fontId="2" fillId="0" borderId="17" xfId="0" applyFont="1" applyBorder="1"/>
    <xf numFmtId="0" fontId="2" fillId="0" borderId="18" xfId="0" applyFont="1" applyBorder="1"/>
    <xf numFmtId="0" fontId="2" fillId="0" borderId="16" xfId="0" applyFont="1" applyBorder="1"/>
    <xf numFmtId="0" fontId="0" fillId="0" borderId="12" xfId="0" applyBorder="1"/>
    <xf numFmtId="0" fontId="2" fillId="0" borderId="0" xfId="0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7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2" xfId="0" applyBorder="1"/>
    <xf numFmtId="0" fontId="0" fillId="0" borderId="3" xfId="0" applyBorder="1"/>
    <xf numFmtId="0" fontId="2" fillId="0" borderId="19" xfId="0" applyFont="1" applyBorder="1"/>
    <xf numFmtId="0" fontId="0" fillId="0" borderId="10" xfId="0" applyBorder="1"/>
    <xf numFmtId="0" fontId="2" fillId="0" borderId="0" xfId="0" applyFont="1" applyFill="1" applyBorder="1"/>
    <xf numFmtId="0" fontId="2" fillId="0" borderId="7" xfId="0" applyFont="1" applyBorder="1"/>
    <xf numFmtId="0" fontId="2" fillId="0" borderId="8" xfId="0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251224996192883E-2"/>
          <c:y val="8.6637524074814648E-2"/>
          <c:w val="0.95223455429846016"/>
          <c:h val="0.85217149082284149"/>
        </c:manualLayout>
      </c:layout>
      <c:scatterChart>
        <c:scatterStyle val="lineMarker"/>
        <c:varyColors val="0"/>
        <c:ser>
          <c:idx val="3"/>
          <c:order val="0"/>
          <c:spPr>
            <a:ln w="2222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[1]Ark1!$F$34:$F$46</c:f>
              <c:numCache>
                <c:formatCode>General</c:formatCode>
                <c:ptCount val="13"/>
                <c:pt idx="0">
                  <c:v>31.5</c:v>
                </c:pt>
                <c:pt idx="1">
                  <c:v>22.4</c:v>
                </c:pt>
                <c:pt idx="2">
                  <c:v>16</c:v>
                </c:pt>
                <c:pt idx="3">
                  <c:v>11.2</c:v>
                </c:pt>
                <c:pt idx="4">
                  <c:v>8</c:v>
                </c:pt>
                <c:pt idx="5">
                  <c:v>5.6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0.5</c:v>
                </c:pt>
                <c:pt idx="10">
                  <c:v>0.25</c:v>
                </c:pt>
                <c:pt idx="11">
                  <c:v>0.125</c:v>
                </c:pt>
                <c:pt idx="12">
                  <c:v>6.3E-2</c:v>
                </c:pt>
              </c:numCache>
            </c:numRef>
          </c:xVal>
          <c:yVal>
            <c:numRef>
              <c:f>[1]Ark1!$J$34:$J$46</c:f>
              <c:numCache>
                <c:formatCode>General</c:formatCode>
                <c:ptCount val="13"/>
                <c:pt idx="0">
                  <c:v>105</c:v>
                </c:pt>
                <c:pt idx="1">
                  <c:v>104</c:v>
                </c:pt>
                <c:pt idx="2">
                  <c:v>100</c:v>
                </c:pt>
                <c:pt idx="3">
                  <c:v>94</c:v>
                </c:pt>
                <c:pt idx="4">
                  <c:v>51</c:v>
                </c:pt>
                <c:pt idx="5">
                  <c:v>34</c:v>
                </c:pt>
                <c:pt idx="6">
                  <c:v>25</c:v>
                </c:pt>
                <c:pt idx="7">
                  <c:v>17</c:v>
                </c:pt>
                <c:pt idx="8">
                  <c:v>15</c:v>
                </c:pt>
                <c:pt idx="9">
                  <c:v>13</c:v>
                </c:pt>
                <c:pt idx="10">
                  <c:v>9</c:v>
                </c:pt>
                <c:pt idx="11">
                  <c:v>7</c:v>
                </c:pt>
                <c:pt idx="12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3F-4429-8253-0BC3EB371FF8}"/>
            </c:ext>
          </c:extLst>
        </c:ser>
        <c:ser>
          <c:idx val="2"/>
          <c:order val="1"/>
          <c:spPr>
            <a:ln w="2222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[1]Ark1!$F$34:$F$46</c:f>
              <c:numCache>
                <c:formatCode>General</c:formatCode>
                <c:ptCount val="13"/>
                <c:pt idx="0">
                  <c:v>31.5</c:v>
                </c:pt>
                <c:pt idx="1">
                  <c:v>22.4</c:v>
                </c:pt>
                <c:pt idx="2">
                  <c:v>16</c:v>
                </c:pt>
                <c:pt idx="3">
                  <c:v>11.2</c:v>
                </c:pt>
                <c:pt idx="4">
                  <c:v>8</c:v>
                </c:pt>
                <c:pt idx="5">
                  <c:v>5.6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0.5</c:v>
                </c:pt>
                <c:pt idx="10">
                  <c:v>0.25</c:v>
                </c:pt>
                <c:pt idx="11">
                  <c:v>0.125</c:v>
                </c:pt>
                <c:pt idx="12">
                  <c:v>6.3E-2</c:v>
                </c:pt>
              </c:numCache>
            </c:numRef>
          </c:xVal>
          <c:yVal>
            <c:numRef>
              <c:f>[1]Ark1!$I$34:$I$46</c:f>
              <c:numCache>
                <c:formatCode>General</c:formatCode>
                <c:ptCount val="13"/>
                <c:pt idx="0">
                  <c:v>95</c:v>
                </c:pt>
                <c:pt idx="1">
                  <c:v>94</c:v>
                </c:pt>
                <c:pt idx="2">
                  <c:v>90</c:v>
                </c:pt>
                <c:pt idx="3">
                  <c:v>86</c:v>
                </c:pt>
                <c:pt idx="4">
                  <c:v>43</c:v>
                </c:pt>
                <c:pt idx="5">
                  <c:v>26</c:v>
                </c:pt>
                <c:pt idx="6">
                  <c:v>15</c:v>
                </c:pt>
                <c:pt idx="7">
                  <c:v>7</c:v>
                </c:pt>
                <c:pt idx="8">
                  <c:v>5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33F-4429-8253-0BC3EB371FF8}"/>
            </c:ext>
          </c:extLst>
        </c:ser>
        <c:ser>
          <c:idx val="1"/>
          <c:order val="2"/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[1]Ark1!$F$34:$F$46</c:f>
              <c:numCache>
                <c:formatCode>General</c:formatCode>
                <c:ptCount val="13"/>
                <c:pt idx="0">
                  <c:v>31.5</c:v>
                </c:pt>
                <c:pt idx="1">
                  <c:v>22.4</c:v>
                </c:pt>
                <c:pt idx="2">
                  <c:v>16</c:v>
                </c:pt>
                <c:pt idx="3">
                  <c:v>11.2</c:v>
                </c:pt>
                <c:pt idx="4">
                  <c:v>8</c:v>
                </c:pt>
                <c:pt idx="5">
                  <c:v>5.6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0.5</c:v>
                </c:pt>
                <c:pt idx="10">
                  <c:v>0.25</c:v>
                </c:pt>
                <c:pt idx="11">
                  <c:v>0.125</c:v>
                </c:pt>
                <c:pt idx="12">
                  <c:v>6.3E-2</c:v>
                </c:pt>
              </c:numCache>
            </c:numRef>
          </c:xVal>
          <c:yVal>
            <c:numRef>
              <c:f>[1]Ark1!$G$34:$G$46</c:f>
              <c:numCache>
                <c:formatCode>General</c:formatCode>
                <c:ptCount val="13"/>
                <c:pt idx="0">
                  <c:v>100</c:v>
                </c:pt>
                <c:pt idx="1">
                  <c:v>99</c:v>
                </c:pt>
                <c:pt idx="2">
                  <c:v>95</c:v>
                </c:pt>
                <c:pt idx="3">
                  <c:v>90</c:v>
                </c:pt>
                <c:pt idx="4">
                  <c:v>47</c:v>
                </c:pt>
                <c:pt idx="5">
                  <c:v>30</c:v>
                </c:pt>
                <c:pt idx="6">
                  <c:v>20</c:v>
                </c:pt>
                <c:pt idx="7">
                  <c:v>12</c:v>
                </c:pt>
                <c:pt idx="8">
                  <c:v>10</c:v>
                </c:pt>
                <c:pt idx="9">
                  <c:v>8</c:v>
                </c:pt>
                <c:pt idx="10">
                  <c:v>6</c:v>
                </c:pt>
                <c:pt idx="11">
                  <c:v>5</c:v>
                </c:pt>
                <c:pt idx="12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33F-4429-8253-0BC3EB371FF8}"/>
            </c:ext>
          </c:extLst>
        </c:ser>
        <c:ser>
          <c:idx val="0"/>
          <c:order val="3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[1]Ark1!$B$5:$B$42</c:f>
              <c:numCache>
                <c:formatCode>General</c:formatCode>
                <c:ptCount val="38"/>
                <c:pt idx="0">
                  <c:v>6.3E-2</c:v>
                </c:pt>
                <c:pt idx="1">
                  <c:v>6.3E-2</c:v>
                </c:pt>
                <c:pt idx="3">
                  <c:v>0.125</c:v>
                </c:pt>
                <c:pt idx="4">
                  <c:v>0.125</c:v>
                </c:pt>
                <c:pt idx="6">
                  <c:v>0.25</c:v>
                </c:pt>
                <c:pt idx="7">
                  <c:v>0.25</c:v>
                </c:pt>
                <c:pt idx="9">
                  <c:v>0.5</c:v>
                </c:pt>
                <c:pt idx="10">
                  <c:v>0.5</c:v>
                </c:pt>
                <c:pt idx="12">
                  <c:v>1</c:v>
                </c:pt>
                <c:pt idx="13">
                  <c:v>1</c:v>
                </c:pt>
                <c:pt idx="15">
                  <c:v>2</c:v>
                </c:pt>
                <c:pt idx="16">
                  <c:v>2</c:v>
                </c:pt>
                <c:pt idx="18">
                  <c:v>4</c:v>
                </c:pt>
                <c:pt idx="19">
                  <c:v>4</c:v>
                </c:pt>
                <c:pt idx="21">
                  <c:v>22.4</c:v>
                </c:pt>
                <c:pt idx="22">
                  <c:v>22.4</c:v>
                </c:pt>
                <c:pt idx="24">
                  <c:v>8</c:v>
                </c:pt>
                <c:pt idx="25">
                  <c:v>8</c:v>
                </c:pt>
                <c:pt idx="27">
                  <c:v>11.2</c:v>
                </c:pt>
                <c:pt idx="28">
                  <c:v>11.2</c:v>
                </c:pt>
                <c:pt idx="30">
                  <c:v>16</c:v>
                </c:pt>
                <c:pt idx="31">
                  <c:v>16</c:v>
                </c:pt>
                <c:pt idx="33">
                  <c:v>31.5</c:v>
                </c:pt>
                <c:pt idx="34">
                  <c:v>31.5</c:v>
                </c:pt>
                <c:pt idx="36">
                  <c:v>5.6</c:v>
                </c:pt>
                <c:pt idx="37">
                  <c:v>5.6</c:v>
                </c:pt>
              </c:numCache>
            </c:numRef>
          </c:xVal>
          <c:yVal>
            <c:numRef>
              <c:f>[1]Ark1!$C$5:$C$42</c:f>
              <c:numCache>
                <c:formatCode>General</c:formatCode>
                <c:ptCount val="38"/>
                <c:pt idx="0">
                  <c:v>0</c:v>
                </c:pt>
                <c:pt idx="1">
                  <c:v>100</c:v>
                </c:pt>
                <c:pt idx="3">
                  <c:v>0</c:v>
                </c:pt>
                <c:pt idx="4">
                  <c:v>100</c:v>
                </c:pt>
                <c:pt idx="6">
                  <c:v>0</c:v>
                </c:pt>
                <c:pt idx="7">
                  <c:v>100</c:v>
                </c:pt>
                <c:pt idx="9">
                  <c:v>0</c:v>
                </c:pt>
                <c:pt idx="10">
                  <c:v>100</c:v>
                </c:pt>
                <c:pt idx="12">
                  <c:v>0</c:v>
                </c:pt>
                <c:pt idx="13">
                  <c:v>100</c:v>
                </c:pt>
                <c:pt idx="15">
                  <c:v>0</c:v>
                </c:pt>
                <c:pt idx="16">
                  <c:v>100</c:v>
                </c:pt>
                <c:pt idx="18">
                  <c:v>0</c:v>
                </c:pt>
                <c:pt idx="19">
                  <c:v>100</c:v>
                </c:pt>
                <c:pt idx="21">
                  <c:v>0</c:v>
                </c:pt>
                <c:pt idx="22">
                  <c:v>100</c:v>
                </c:pt>
                <c:pt idx="24">
                  <c:v>0</c:v>
                </c:pt>
                <c:pt idx="25">
                  <c:v>100</c:v>
                </c:pt>
                <c:pt idx="27">
                  <c:v>0</c:v>
                </c:pt>
                <c:pt idx="28">
                  <c:v>100</c:v>
                </c:pt>
                <c:pt idx="30">
                  <c:v>0</c:v>
                </c:pt>
                <c:pt idx="31">
                  <c:v>100</c:v>
                </c:pt>
                <c:pt idx="33">
                  <c:v>0</c:v>
                </c:pt>
                <c:pt idx="34">
                  <c:v>100</c:v>
                </c:pt>
                <c:pt idx="36">
                  <c:v>0</c:v>
                </c:pt>
                <c:pt idx="37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33F-4429-8253-0BC3EB371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626288"/>
        <c:axId val="211629648"/>
      </c:scatterChart>
      <c:valAx>
        <c:axId val="211626288"/>
        <c:scaling>
          <c:logBase val="10"/>
          <c:orientation val="minMax"/>
        </c:scaling>
        <c:delete val="0"/>
        <c:axPos val="b"/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Sikt</a:t>
                </a:r>
              </a:p>
            </c:rich>
          </c:tx>
          <c:layout>
            <c:manualLayout>
              <c:xMode val="edge"/>
              <c:yMode val="edge"/>
              <c:x val="0.96788440694059996"/>
              <c:y val="0.87109156013992117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spPr>
          <a:solidFill>
            <a:schemeClr val="bg1"/>
          </a:solidFill>
        </c:spPr>
        <c:crossAx val="211629648"/>
        <c:crosses val="autoZero"/>
        <c:crossBetween val="midCat"/>
      </c:valAx>
      <c:valAx>
        <c:axId val="211629648"/>
        <c:scaling>
          <c:orientation val="minMax"/>
          <c:max val="100"/>
          <c:min val="0"/>
        </c:scaling>
        <c:delete val="0"/>
        <c:axPos val="l"/>
        <c:majorGridlines/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11626288"/>
        <c:crossesAt val="1.0000000000000002E-2"/>
        <c:crossBetween val="midCat"/>
        <c:majorUnit val="10"/>
        <c:min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15363</xdr:colOff>
      <xdr:row>25</xdr:row>
      <xdr:rowOff>37723</xdr:rowOff>
    </xdr:from>
    <xdr:to>
      <xdr:col>29</xdr:col>
      <xdr:colOff>145948</xdr:colOff>
      <xdr:row>45</xdr:row>
      <xdr:rowOff>175526</xdr:rowOff>
    </xdr:to>
    <xdr:pic>
      <xdr:nvPicPr>
        <xdr:cNvPr id="34" name="Bilde 33">
          <a:extLst>
            <a:ext uri="{FF2B5EF4-FFF2-40B4-BE49-F238E27FC236}">
              <a16:creationId xmlns:a16="http://schemas.microsoft.com/office/drawing/2014/main" id="{5AF625D0-85AC-4B5F-8C3F-87D8A019B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63" y="4792542"/>
          <a:ext cx="7927258" cy="4170566"/>
        </a:xfrm>
        <a:prstGeom prst="rect">
          <a:avLst/>
        </a:prstGeom>
      </xdr:spPr>
    </xdr:pic>
    <xdr:clientData/>
  </xdr:twoCellAnchor>
  <xdr:twoCellAnchor>
    <xdr:from>
      <xdr:col>1</xdr:col>
      <xdr:colOff>63827</xdr:colOff>
      <xdr:row>23</xdr:row>
      <xdr:rowOff>208666</xdr:rowOff>
    </xdr:from>
    <xdr:to>
      <xdr:col>4</xdr:col>
      <xdr:colOff>0</xdr:colOff>
      <xdr:row>25</xdr:row>
      <xdr:rowOff>130109</xdr:rowOff>
    </xdr:to>
    <xdr:cxnSp macro="">
      <xdr:nvCxnSpPr>
        <xdr:cNvPr id="5" name="Rett linje 4">
          <a:extLst>
            <a:ext uri="{FF2B5EF4-FFF2-40B4-BE49-F238E27FC236}">
              <a16:creationId xmlns:a16="http://schemas.microsoft.com/office/drawing/2014/main" id="{943604C5-BA9C-49B4-B049-FE2A03F94B71}"/>
            </a:ext>
          </a:extLst>
        </xdr:cNvPr>
        <xdr:cNvCxnSpPr/>
      </xdr:nvCxnSpPr>
      <xdr:spPr>
        <a:xfrm flipV="1">
          <a:off x="331411" y="4563653"/>
          <a:ext cx="738924" cy="3387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90831</xdr:colOff>
      <xdr:row>23</xdr:row>
      <xdr:rowOff>208666</xdr:rowOff>
    </xdr:from>
    <xdr:to>
      <xdr:col>5</xdr:col>
      <xdr:colOff>265129</xdr:colOff>
      <xdr:row>25</xdr:row>
      <xdr:rowOff>125199</xdr:rowOff>
    </xdr:to>
    <xdr:cxnSp macro="">
      <xdr:nvCxnSpPr>
        <xdr:cNvPr id="7" name="Rett linje 6">
          <a:extLst>
            <a:ext uri="{FF2B5EF4-FFF2-40B4-BE49-F238E27FC236}">
              <a16:creationId xmlns:a16="http://schemas.microsoft.com/office/drawing/2014/main" id="{4FFCD000-D95A-4F6A-80E3-1996BC08E9FD}"/>
            </a:ext>
          </a:extLst>
        </xdr:cNvPr>
        <xdr:cNvCxnSpPr/>
      </xdr:nvCxnSpPr>
      <xdr:spPr>
        <a:xfrm flipV="1">
          <a:off x="1161166" y="4563653"/>
          <a:ext cx="441882" cy="33386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115380</xdr:colOff>
      <xdr:row>24</xdr:row>
      <xdr:rowOff>1373</xdr:rowOff>
    </xdr:from>
    <xdr:to>
      <xdr:col>8</xdr:col>
      <xdr:colOff>2442</xdr:colOff>
      <xdr:row>25</xdr:row>
      <xdr:rowOff>127654</xdr:rowOff>
    </xdr:to>
    <xdr:cxnSp macro="">
      <xdr:nvCxnSpPr>
        <xdr:cNvPr id="9" name="Rett linje 8">
          <a:extLst>
            <a:ext uri="{FF2B5EF4-FFF2-40B4-BE49-F238E27FC236}">
              <a16:creationId xmlns:a16="http://schemas.microsoft.com/office/drawing/2014/main" id="{2A44171F-1134-49D8-99D8-8655D737A22C}"/>
            </a:ext>
          </a:extLst>
        </xdr:cNvPr>
        <xdr:cNvCxnSpPr/>
      </xdr:nvCxnSpPr>
      <xdr:spPr>
        <a:xfrm flipV="1">
          <a:off x="1988466" y="4565026"/>
          <a:ext cx="154646" cy="33494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265129</xdr:colOff>
      <xdr:row>24</xdr:row>
      <xdr:rowOff>2455</xdr:rowOff>
    </xdr:from>
    <xdr:to>
      <xdr:col>10</xdr:col>
      <xdr:colOff>147293</xdr:colOff>
      <xdr:row>25</xdr:row>
      <xdr:rowOff>130110</xdr:rowOff>
    </xdr:to>
    <xdr:cxnSp macro="">
      <xdr:nvCxnSpPr>
        <xdr:cNvPr id="11" name="Rett linje 10">
          <a:extLst>
            <a:ext uri="{FF2B5EF4-FFF2-40B4-BE49-F238E27FC236}">
              <a16:creationId xmlns:a16="http://schemas.microsoft.com/office/drawing/2014/main" id="{2C1957E1-CC35-467D-8D36-A53FA0602074}"/>
            </a:ext>
          </a:extLst>
        </xdr:cNvPr>
        <xdr:cNvCxnSpPr/>
      </xdr:nvCxnSpPr>
      <xdr:spPr>
        <a:xfrm flipH="1" flipV="1">
          <a:off x="2673383" y="4566108"/>
          <a:ext cx="149748" cy="33632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7365</xdr:colOff>
      <xdr:row>24</xdr:row>
      <xdr:rowOff>2455</xdr:rowOff>
    </xdr:from>
    <xdr:to>
      <xdr:col>13</xdr:col>
      <xdr:colOff>171843</xdr:colOff>
      <xdr:row>25</xdr:row>
      <xdr:rowOff>125200</xdr:rowOff>
    </xdr:to>
    <xdr:cxnSp macro="">
      <xdr:nvCxnSpPr>
        <xdr:cNvPr id="13" name="Rett linje 12">
          <a:extLst>
            <a:ext uri="{FF2B5EF4-FFF2-40B4-BE49-F238E27FC236}">
              <a16:creationId xmlns:a16="http://schemas.microsoft.com/office/drawing/2014/main" id="{4CEDDA69-8AC7-404F-B3EC-39DF7C115ECE}"/>
            </a:ext>
          </a:extLst>
        </xdr:cNvPr>
        <xdr:cNvCxnSpPr/>
      </xdr:nvCxnSpPr>
      <xdr:spPr>
        <a:xfrm flipH="1" flipV="1">
          <a:off x="3218370" y="4566108"/>
          <a:ext cx="432062" cy="33141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4910</xdr:colOff>
      <xdr:row>24</xdr:row>
      <xdr:rowOff>2455</xdr:rowOff>
    </xdr:from>
    <xdr:to>
      <xdr:col>29</xdr:col>
      <xdr:colOff>34370</xdr:colOff>
      <xdr:row>25</xdr:row>
      <xdr:rowOff>130110</xdr:rowOff>
    </xdr:to>
    <xdr:cxnSp macro="">
      <xdr:nvCxnSpPr>
        <xdr:cNvPr id="15" name="Rett linje 14">
          <a:extLst>
            <a:ext uri="{FF2B5EF4-FFF2-40B4-BE49-F238E27FC236}">
              <a16:creationId xmlns:a16="http://schemas.microsoft.com/office/drawing/2014/main" id="{EC988FAE-917D-4682-9735-D94061D471B2}"/>
            </a:ext>
          </a:extLst>
        </xdr:cNvPr>
        <xdr:cNvCxnSpPr/>
      </xdr:nvCxnSpPr>
      <xdr:spPr>
        <a:xfrm flipH="1" flipV="1">
          <a:off x="7497255" y="4566108"/>
          <a:ext cx="297044" cy="33632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9218</xdr:colOff>
      <xdr:row>23</xdr:row>
      <xdr:rowOff>208935</xdr:rowOff>
    </xdr:from>
    <xdr:to>
      <xdr:col>16</xdr:col>
      <xdr:colOff>195418</xdr:colOff>
      <xdr:row>25</xdr:row>
      <xdr:rowOff>128435</xdr:rowOff>
    </xdr:to>
    <xdr:cxnSp macro="">
      <xdr:nvCxnSpPr>
        <xdr:cNvPr id="10" name="Rett linje 9">
          <a:extLst>
            <a:ext uri="{FF2B5EF4-FFF2-40B4-BE49-F238E27FC236}">
              <a16:creationId xmlns:a16="http://schemas.microsoft.com/office/drawing/2014/main" id="{3C103975-2F17-42C8-B045-22DA5AE0FA7B}"/>
            </a:ext>
          </a:extLst>
        </xdr:cNvPr>
        <xdr:cNvCxnSpPr/>
      </xdr:nvCxnSpPr>
      <xdr:spPr>
        <a:xfrm flipH="1" flipV="1">
          <a:off x="3493524" y="4568927"/>
          <a:ext cx="683959" cy="3373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3072</xdr:colOff>
      <xdr:row>24</xdr:row>
      <xdr:rowOff>269</xdr:rowOff>
    </xdr:from>
    <xdr:to>
      <xdr:col>19</xdr:col>
      <xdr:colOff>230761</xdr:colOff>
      <xdr:row>25</xdr:row>
      <xdr:rowOff>132564</xdr:rowOff>
    </xdr:to>
    <xdr:cxnSp macro="">
      <xdr:nvCxnSpPr>
        <xdr:cNvPr id="12" name="Rett linje 11">
          <a:extLst>
            <a:ext uri="{FF2B5EF4-FFF2-40B4-BE49-F238E27FC236}">
              <a16:creationId xmlns:a16="http://schemas.microsoft.com/office/drawing/2014/main" id="{424807AD-037D-428C-882D-A491F8024A97}"/>
            </a:ext>
          </a:extLst>
        </xdr:cNvPr>
        <xdr:cNvCxnSpPr/>
      </xdr:nvCxnSpPr>
      <xdr:spPr>
        <a:xfrm flipH="1" flipV="1">
          <a:off x="4284412" y="4563922"/>
          <a:ext cx="1030440" cy="34096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3073</xdr:colOff>
      <xdr:row>24</xdr:row>
      <xdr:rowOff>3074</xdr:rowOff>
    </xdr:from>
    <xdr:to>
      <xdr:col>21</xdr:col>
      <xdr:colOff>100651</xdr:colOff>
      <xdr:row>25</xdr:row>
      <xdr:rowOff>132564</xdr:rowOff>
    </xdr:to>
    <xdr:cxnSp macro="">
      <xdr:nvCxnSpPr>
        <xdr:cNvPr id="14" name="Rett linje 13">
          <a:extLst>
            <a:ext uri="{FF2B5EF4-FFF2-40B4-BE49-F238E27FC236}">
              <a16:creationId xmlns:a16="http://schemas.microsoft.com/office/drawing/2014/main" id="{03A02BAD-E655-4E52-8F67-D5319F7FE29E}"/>
            </a:ext>
          </a:extLst>
        </xdr:cNvPr>
        <xdr:cNvCxnSpPr/>
      </xdr:nvCxnSpPr>
      <xdr:spPr>
        <a:xfrm flipH="1" flipV="1">
          <a:off x="4819581" y="4566727"/>
          <a:ext cx="900329" cy="33815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3072</xdr:colOff>
      <xdr:row>24</xdr:row>
      <xdr:rowOff>3075</xdr:rowOff>
    </xdr:from>
    <xdr:to>
      <xdr:col>22</xdr:col>
      <xdr:colOff>265129</xdr:colOff>
      <xdr:row>25</xdr:row>
      <xdr:rowOff>130109</xdr:rowOff>
    </xdr:to>
    <xdr:cxnSp macro="">
      <xdr:nvCxnSpPr>
        <xdr:cNvPr id="16" name="Rett linje 15">
          <a:extLst>
            <a:ext uri="{FF2B5EF4-FFF2-40B4-BE49-F238E27FC236}">
              <a16:creationId xmlns:a16="http://schemas.microsoft.com/office/drawing/2014/main" id="{BAEF1AEE-2A9E-40C3-9B08-473EA55FF884}"/>
            </a:ext>
          </a:extLst>
        </xdr:cNvPr>
        <xdr:cNvCxnSpPr/>
      </xdr:nvCxnSpPr>
      <xdr:spPr>
        <a:xfrm flipH="1" flipV="1">
          <a:off x="5354747" y="4566728"/>
          <a:ext cx="797225" cy="3357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4910</xdr:colOff>
      <xdr:row>23</xdr:row>
      <xdr:rowOff>208666</xdr:rowOff>
    </xdr:from>
    <xdr:to>
      <xdr:col>24</xdr:col>
      <xdr:colOff>132565</xdr:colOff>
      <xdr:row>25</xdr:row>
      <xdr:rowOff>130109</xdr:rowOff>
    </xdr:to>
    <xdr:cxnSp macro="">
      <xdr:nvCxnSpPr>
        <xdr:cNvPr id="17" name="Rett linje 16">
          <a:extLst>
            <a:ext uri="{FF2B5EF4-FFF2-40B4-BE49-F238E27FC236}">
              <a16:creationId xmlns:a16="http://schemas.microsoft.com/office/drawing/2014/main" id="{1CEE977C-4A73-4CDD-8157-ADC7503D0487}"/>
            </a:ext>
          </a:extLst>
        </xdr:cNvPr>
        <xdr:cNvCxnSpPr/>
      </xdr:nvCxnSpPr>
      <xdr:spPr>
        <a:xfrm flipH="1" flipV="1">
          <a:off x="5891753" y="4563653"/>
          <a:ext cx="662822" cy="3387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2455</xdr:colOff>
      <xdr:row>23</xdr:row>
      <xdr:rowOff>208666</xdr:rowOff>
    </xdr:from>
    <xdr:to>
      <xdr:col>26</xdr:col>
      <xdr:colOff>24549</xdr:colOff>
      <xdr:row>25</xdr:row>
      <xdr:rowOff>130109</xdr:rowOff>
    </xdr:to>
    <xdr:cxnSp macro="">
      <xdr:nvCxnSpPr>
        <xdr:cNvPr id="18" name="Rett linje 17">
          <a:extLst>
            <a:ext uri="{FF2B5EF4-FFF2-40B4-BE49-F238E27FC236}">
              <a16:creationId xmlns:a16="http://schemas.microsoft.com/office/drawing/2014/main" id="{C9CBBDA3-328D-4738-BCC0-F40530F7939F}"/>
            </a:ext>
          </a:extLst>
        </xdr:cNvPr>
        <xdr:cNvCxnSpPr/>
      </xdr:nvCxnSpPr>
      <xdr:spPr>
        <a:xfrm flipH="1" flipV="1">
          <a:off x="6424465" y="4563653"/>
          <a:ext cx="557262" cy="3387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4910</xdr:colOff>
      <xdr:row>24</xdr:row>
      <xdr:rowOff>2455</xdr:rowOff>
    </xdr:from>
    <xdr:to>
      <xdr:col>27</xdr:col>
      <xdr:colOff>164478</xdr:colOff>
      <xdr:row>25</xdr:row>
      <xdr:rowOff>130110</xdr:rowOff>
    </xdr:to>
    <xdr:cxnSp macro="">
      <xdr:nvCxnSpPr>
        <xdr:cNvPr id="26" name="Rett linje 25">
          <a:extLst>
            <a:ext uri="{FF2B5EF4-FFF2-40B4-BE49-F238E27FC236}">
              <a16:creationId xmlns:a16="http://schemas.microsoft.com/office/drawing/2014/main" id="{09F5A58E-07E2-4ACD-8BD7-2664B7BB802B}"/>
            </a:ext>
          </a:extLst>
        </xdr:cNvPr>
        <xdr:cNvCxnSpPr/>
      </xdr:nvCxnSpPr>
      <xdr:spPr>
        <a:xfrm flipH="1" flipV="1">
          <a:off x="6962088" y="4566108"/>
          <a:ext cx="427152" cy="33632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5486</xdr:colOff>
      <xdr:row>47</xdr:row>
      <xdr:rowOff>109871</xdr:rowOff>
    </xdr:from>
    <xdr:to>
      <xdr:col>8</xdr:col>
      <xdr:colOff>234636</xdr:colOff>
      <xdr:row>47</xdr:row>
      <xdr:rowOff>109871</xdr:rowOff>
    </xdr:to>
    <xdr:cxnSp macro="">
      <xdr:nvCxnSpPr>
        <xdr:cNvPr id="32" name="Rett linje 31">
          <a:extLst>
            <a:ext uri="{FF2B5EF4-FFF2-40B4-BE49-F238E27FC236}">
              <a16:creationId xmlns:a16="http://schemas.microsoft.com/office/drawing/2014/main" id="{A542BA8D-2ED8-4800-A5A8-95C556217B37}"/>
            </a:ext>
          </a:extLst>
        </xdr:cNvPr>
        <xdr:cNvCxnSpPr/>
      </xdr:nvCxnSpPr>
      <xdr:spPr>
        <a:xfrm>
          <a:off x="1343267" y="9345910"/>
          <a:ext cx="1031818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14134</xdr:colOff>
      <xdr:row>47</xdr:row>
      <xdr:rowOff>107337</xdr:rowOff>
    </xdr:from>
    <xdr:to>
      <xdr:col>20</xdr:col>
      <xdr:colOff>221534</xdr:colOff>
      <xdr:row>47</xdr:row>
      <xdr:rowOff>107337</xdr:rowOff>
    </xdr:to>
    <xdr:cxnSp macro="">
      <xdr:nvCxnSpPr>
        <xdr:cNvPr id="33" name="Rett linje 32">
          <a:extLst>
            <a:ext uri="{FF2B5EF4-FFF2-40B4-BE49-F238E27FC236}">
              <a16:creationId xmlns:a16="http://schemas.microsoft.com/office/drawing/2014/main" id="{4C097AF5-CED8-4DAE-A3C0-6EAB67A8AFC4}"/>
            </a:ext>
          </a:extLst>
        </xdr:cNvPr>
        <xdr:cNvCxnSpPr/>
      </xdr:nvCxnSpPr>
      <xdr:spPr>
        <a:xfrm>
          <a:off x="4562589" y="9343376"/>
          <a:ext cx="1010069" cy="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3</xdr:row>
      <xdr:rowOff>104775</xdr:rowOff>
    </xdr:from>
    <xdr:to>
      <xdr:col>6</xdr:col>
      <xdr:colOff>314325</xdr:colOff>
      <xdr:row>28</xdr:row>
      <xdr:rowOff>85725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8206C0E8-160B-43A4-B35B-1FE594430185}"/>
            </a:ext>
          </a:extLst>
        </xdr:cNvPr>
        <xdr:cNvSpPr/>
      </xdr:nvSpPr>
      <xdr:spPr>
        <a:xfrm>
          <a:off x="4857750" y="676275"/>
          <a:ext cx="790575" cy="47434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18</xdr:col>
      <xdr:colOff>180975</xdr:colOff>
      <xdr:row>3</xdr:row>
      <xdr:rowOff>133350</xdr:rowOff>
    </xdr:from>
    <xdr:to>
      <xdr:col>19</xdr:col>
      <xdr:colOff>209550</xdr:colOff>
      <xdr:row>28</xdr:row>
      <xdr:rowOff>114300</xdr:rowOff>
    </xdr:to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id="{FF621ACF-7AFF-464B-A1E8-CEAA1EFDBED8}"/>
            </a:ext>
          </a:extLst>
        </xdr:cNvPr>
        <xdr:cNvSpPr/>
      </xdr:nvSpPr>
      <xdr:spPr>
        <a:xfrm>
          <a:off x="14658975" y="704850"/>
          <a:ext cx="790575" cy="47434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2</xdr:col>
      <xdr:colOff>247649</xdr:colOff>
      <xdr:row>1</xdr:row>
      <xdr:rowOff>104775</xdr:rowOff>
    </xdr:from>
    <xdr:to>
      <xdr:col>20</xdr:col>
      <xdr:colOff>485774</xdr:colOff>
      <xdr:row>30</xdr:row>
      <xdr:rowOff>19050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55AC969D-95FA-4057-9202-CAC4E1401C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0.64513</cdr:x>
      <cdr:y>0.93997</cdr:y>
    </cdr:from>
    <cdr:to>
      <cdr:x>0.67642</cdr:x>
      <cdr:y>0.99184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9002164" y="5112268"/>
          <a:ext cx="436625" cy="2821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b-NO" sz="1100"/>
            <a:t>4</a:t>
          </a:r>
        </a:p>
      </cdr:txBody>
    </cdr:sp>
  </cdr:relSizeAnchor>
  <cdr:relSizeAnchor xmlns:cdr="http://schemas.openxmlformats.org/drawingml/2006/chartDrawing">
    <cdr:from>
      <cdr:x>0.71692</cdr:x>
      <cdr:y>0.94205</cdr:y>
    </cdr:from>
    <cdr:to>
      <cdr:x>0.74821</cdr:x>
      <cdr:y>0.99391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10003944" y="5123580"/>
          <a:ext cx="436625" cy="2820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b-NO" sz="1100"/>
            <a:t>8</a:t>
          </a:r>
        </a:p>
      </cdr:txBody>
    </cdr:sp>
  </cdr:relSizeAnchor>
  <cdr:relSizeAnchor xmlns:cdr="http://schemas.openxmlformats.org/drawingml/2006/chartDrawing">
    <cdr:from>
      <cdr:x>0.57262</cdr:x>
      <cdr:y>0.94347</cdr:y>
    </cdr:from>
    <cdr:to>
      <cdr:x>0.60391</cdr:x>
      <cdr:y>0.99534</cdr:y>
    </cdr:to>
    <cdr:sp macro="" textlink="">
      <cdr:nvSpPr>
        <cdr:cNvPr id="4" name="TekstSylinder 3"/>
        <cdr:cNvSpPr txBox="1"/>
      </cdr:nvSpPr>
      <cdr:spPr>
        <a:xfrm xmlns:a="http://schemas.openxmlformats.org/drawingml/2006/main">
          <a:off x="7990400" y="5131318"/>
          <a:ext cx="436624" cy="2821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b-NO" sz="1100"/>
            <a:t>2</a:t>
          </a:r>
        </a:p>
      </cdr:txBody>
    </cdr:sp>
  </cdr:relSizeAnchor>
  <cdr:relSizeAnchor xmlns:cdr="http://schemas.openxmlformats.org/drawingml/2006/chartDrawing">
    <cdr:from>
      <cdr:x>0.34734</cdr:x>
      <cdr:y>0.9403</cdr:y>
    </cdr:from>
    <cdr:to>
      <cdr:x>0.37863</cdr:x>
      <cdr:y>0.99216</cdr:y>
    </cdr:to>
    <cdr:sp macro="" textlink="">
      <cdr:nvSpPr>
        <cdr:cNvPr id="5" name="TekstSylinder 4"/>
        <cdr:cNvSpPr txBox="1"/>
      </cdr:nvSpPr>
      <cdr:spPr>
        <a:xfrm xmlns:a="http://schemas.openxmlformats.org/drawingml/2006/main">
          <a:off x="4846763" y="5114063"/>
          <a:ext cx="436625" cy="2820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b-NO" sz="1100"/>
            <a:t>0,250</a:t>
          </a:r>
        </a:p>
      </cdr:txBody>
    </cdr:sp>
  </cdr:relSizeAnchor>
  <cdr:relSizeAnchor xmlns:cdr="http://schemas.openxmlformats.org/drawingml/2006/chartDrawing">
    <cdr:from>
      <cdr:x>0.20294</cdr:x>
      <cdr:y>0.93822</cdr:y>
    </cdr:from>
    <cdr:to>
      <cdr:x>0.23423</cdr:x>
      <cdr:y>0.99009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2265486" y="5102743"/>
          <a:ext cx="349300" cy="2821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b-NO" sz="1100"/>
            <a:t>0,063</a:t>
          </a:r>
        </a:p>
      </cdr:txBody>
    </cdr:sp>
  </cdr:relSizeAnchor>
  <cdr:relSizeAnchor xmlns:cdr="http://schemas.openxmlformats.org/drawingml/2006/chartDrawing">
    <cdr:from>
      <cdr:x>0.42721</cdr:x>
      <cdr:y>0.9403</cdr:y>
    </cdr:from>
    <cdr:to>
      <cdr:x>0.4585</cdr:x>
      <cdr:y>0.99216</cdr:y>
    </cdr:to>
    <cdr:sp macro="" textlink="">
      <cdr:nvSpPr>
        <cdr:cNvPr id="7" name="TekstSylinder 6"/>
        <cdr:cNvSpPr txBox="1"/>
      </cdr:nvSpPr>
      <cdr:spPr>
        <a:xfrm xmlns:a="http://schemas.openxmlformats.org/drawingml/2006/main">
          <a:off x="5961361" y="5114070"/>
          <a:ext cx="436625" cy="2820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b-NO" sz="1100"/>
            <a:t>0,5</a:t>
          </a:r>
        </a:p>
      </cdr:txBody>
    </cdr:sp>
  </cdr:relSizeAnchor>
  <cdr:relSizeAnchor xmlns:cdr="http://schemas.openxmlformats.org/drawingml/2006/chartDrawing">
    <cdr:from>
      <cdr:x>0.78596</cdr:x>
      <cdr:y>0.94029</cdr:y>
    </cdr:from>
    <cdr:to>
      <cdr:x>0.81725</cdr:x>
      <cdr:y>0.99215</cdr:y>
    </cdr:to>
    <cdr:sp macro="" textlink="">
      <cdr:nvSpPr>
        <cdr:cNvPr id="8" name="TekstSylinder 7"/>
        <cdr:cNvSpPr txBox="1"/>
      </cdr:nvSpPr>
      <cdr:spPr>
        <a:xfrm xmlns:a="http://schemas.openxmlformats.org/drawingml/2006/main">
          <a:off x="10967348" y="5114048"/>
          <a:ext cx="436623" cy="2820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b-NO" sz="1100"/>
            <a:t>16</a:t>
          </a:r>
        </a:p>
      </cdr:txBody>
    </cdr:sp>
  </cdr:relSizeAnchor>
  <cdr:relSizeAnchor xmlns:cdr="http://schemas.openxmlformats.org/drawingml/2006/chartDrawing">
    <cdr:from>
      <cdr:x>0.85273</cdr:x>
      <cdr:y>0.9387</cdr:y>
    </cdr:from>
    <cdr:to>
      <cdr:x>0.88737</cdr:x>
      <cdr:y>0.99359</cdr:y>
    </cdr:to>
    <cdr:sp macro="" textlink="">
      <cdr:nvSpPr>
        <cdr:cNvPr id="9" name="TekstSylinder 8"/>
        <cdr:cNvSpPr txBox="1"/>
      </cdr:nvSpPr>
      <cdr:spPr>
        <a:xfrm xmlns:a="http://schemas.openxmlformats.org/drawingml/2006/main">
          <a:off x="11899156" y="5105400"/>
          <a:ext cx="483345" cy="298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b-NO" sz="1100"/>
            <a:t>31,5</a:t>
          </a:r>
        </a:p>
      </cdr:txBody>
    </cdr:sp>
  </cdr:relSizeAnchor>
  <cdr:relSizeAnchor xmlns:cdr="http://schemas.openxmlformats.org/drawingml/2006/chartDrawing">
    <cdr:from>
      <cdr:x>0.27581</cdr:x>
      <cdr:y>0.94046</cdr:y>
    </cdr:from>
    <cdr:to>
      <cdr:x>0.3071</cdr:x>
      <cdr:y>1</cdr:y>
    </cdr:to>
    <cdr:sp macro="" textlink="">
      <cdr:nvSpPr>
        <cdr:cNvPr id="10" name="TekstSylinder 9">
          <a:extLst xmlns:a="http://schemas.openxmlformats.org/drawingml/2006/main">
            <a:ext uri="{FF2B5EF4-FFF2-40B4-BE49-F238E27FC236}">
              <a16:creationId xmlns:a16="http://schemas.microsoft.com/office/drawing/2014/main" id="{B5462D78-3FED-43E9-B57F-2600AF77BFCB}"/>
            </a:ext>
          </a:extLst>
        </cdr:cNvPr>
        <cdr:cNvSpPr txBox="1"/>
      </cdr:nvSpPr>
      <cdr:spPr>
        <a:xfrm xmlns:a="http://schemas.openxmlformats.org/drawingml/2006/main">
          <a:off x="3848651" y="5114926"/>
          <a:ext cx="436625" cy="323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b-NO" sz="1100"/>
            <a:t>0,125</a:t>
          </a:r>
        </a:p>
      </cdr:txBody>
    </cdr:sp>
  </cdr:relSizeAnchor>
  <cdr:relSizeAnchor xmlns:cdr="http://schemas.openxmlformats.org/drawingml/2006/chartDrawing">
    <cdr:from>
      <cdr:x>0.50282</cdr:x>
      <cdr:y>0.94288</cdr:y>
    </cdr:from>
    <cdr:to>
      <cdr:x>0.53411</cdr:x>
      <cdr:y>0.99475</cdr:y>
    </cdr:to>
    <cdr:sp macro="" textlink="">
      <cdr:nvSpPr>
        <cdr:cNvPr id="11" name="TekstSylinder 10">
          <a:extLst xmlns:a="http://schemas.openxmlformats.org/drawingml/2006/main">
            <a:ext uri="{FF2B5EF4-FFF2-40B4-BE49-F238E27FC236}">
              <a16:creationId xmlns:a16="http://schemas.microsoft.com/office/drawing/2014/main" id="{3D8867E3-5FF2-4B4F-B994-E244D02911D7}"/>
            </a:ext>
          </a:extLst>
        </cdr:cNvPr>
        <cdr:cNvSpPr txBox="1"/>
      </cdr:nvSpPr>
      <cdr:spPr>
        <a:xfrm xmlns:a="http://schemas.openxmlformats.org/drawingml/2006/main">
          <a:off x="7016469" y="5128091"/>
          <a:ext cx="436624" cy="2821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b-NO" sz="1100"/>
            <a:t>1</a:t>
          </a:r>
        </a:p>
      </cdr:txBody>
    </cdr:sp>
  </cdr:relSizeAnchor>
  <cdr:relSizeAnchor xmlns:cdr="http://schemas.openxmlformats.org/drawingml/2006/chartDrawing">
    <cdr:from>
      <cdr:x>0.74739</cdr:x>
      <cdr:y>0.93938</cdr:y>
    </cdr:from>
    <cdr:to>
      <cdr:x>0.77868</cdr:x>
      <cdr:y>0.99124</cdr:y>
    </cdr:to>
    <cdr:sp macro="" textlink="">
      <cdr:nvSpPr>
        <cdr:cNvPr id="12" name="TekstSylinder 11">
          <a:extLst xmlns:a="http://schemas.openxmlformats.org/drawingml/2006/main">
            <a:ext uri="{FF2B5EF4-FFF2-40B4-BE49-F238E27FC236}">
              <a16:creationId xmlns:a16="http://schemas.microsoft.com/office/drawing/2014/main" id="{88E21BE9-8C04-45B0-AE23-18A741920A17}"/>
            </a:ext>
          </a:extLst>
        </cdr:cNvPr>
        <cdr:cNvSpPr txBox="1"/>
      </cdr:nvSpPr>
      <cdr:spPr>
        <a:xfrm xmlns:a="http://schemas.openxmlformats.org/drawingml/2006/main">
          <a:off x="10429185" y="5109095"/>
          <a:ext cx="436624" cy="2820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b-NO" sz="1100"/>
            <a:t>11,2</a:t>
          </a:r>
        </a:p>
      </cdr:txBody>
    </cdr:sp>
  </cdr:relSizeAnchor>
  <cdr:relSizeAnchor xmlns:cdr="http://schemas.openxmlformats.org/drawingml/2006/chartDrawing">
    <cdr:from>
      <cdr:x>0.67794</cdr:x>
      <cdr:y>0.94113</cdr:y>
    </cdr:from>
    <cdr:to>
      <cdr:x>0.70923</cdr:x>
      <cdr:y>0.99299</cdr:y>
    </cdr:to>
    <cdr:sp macro="" textlink="">
      <cdr:nvSpPr>
        <cdr:cNvPr id="13" name="TekstSylinder 12">
          <a:extLst xmlns:a="http://schemas.openxmlformats.org/drawingml/2006/main">
            <a:ext uri="{FF2B5EF4-FFF2-40B4-BE49-F238E27FC236}">
              <a16:creationId xmlns:a16="http://schemas.microsoft.com/office/drawing/2014/main" id="{0FA71B8C-41F1-4C7A-AF97-5F3F1228EB0B}"/>
            </a:ext>
          </a:extLst>
        </cdr:cNvPr>
        <cdr:cNvSpPr txBox="1"/>
      </cdr:nvSpPr>
      <cdr:spPr>
        <a:xfrm xmlns:a="http://schemas.openxmlformats.org/drawingml/2006/main">
          <a:off x="9460016" y="5118620"/>
          <a:ext cx="436624" cy="2820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b-NO" sz="1100"/>
            <a:t>5,6</a:t>
          </a:r>
        </a:p>
      </cdr:txBody>
    </cdr:sp>
  </cdr:relSizeAnchor>
  <cdr:relSizeAnchor xmlns:cdr="http://schemas.openxmlformats.org/drawingml/2006/chartDrawing">
    <cdr:from>
      <cdr:x>0.8186</cdr:x>
      <cdr:y>0.93986</cdr:y>
    </cdr:from>
    <cdr:to>
      <cdr:x>0.85324</cdr:x>
      <cdr:y>0.99475</cdr:y>
    </cdr:to>
    <cdr:sp macro="" textlink="">
      <cdr:nvSpPr>
        <cdr:cNvPr id="14" name="TekstSylinder 13">
          <a:extLst xmlns:a="http://schemas.openxmlformats.org/drawingml/2006/main">
            <a:ext uri="{FF2B5EF4-FFF2-40B4-BE49-F238E27FC236}">
              <a16:creationId xmlns:a16="http://schemas.microsoft.com/office/drawing/2014/main" id="{BA8C4959-CF37-425D-9C20-68E11460A1EE}"/>
            </a:ext>
          </a:extLst>
        </cdr:cNvPr>
        <cdr:cNvSpPr txBox="1"/>
      </cdr:nvSpPr>
      <cdr:spPr>
        <a:xfrm xmlns:a="http://schemas.openxmlformats.org/drawingml/2006/main">
          <a:off x="11422906" y="5111705"/>
          <a:ext cx="483345" cy="298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b-NO" sz="1100"/>
            <a:t>22,4</a:t>
          </a:r>
        </a:p>
      </cdr:txBody>
    </cdr:sp>
  </cdr:relSizeAnchor>
  <cdr:relSizeAnchor xmlns:cdr="http://schemas.openxmlformats.org/drawingml/2006/chartDrawing">
    <cdr:from>
      <cdr:x>0.18225</cdr:x>
      <cdr:y>0.0718</cdr:y>
    </cdr:from>
    <cdr:to>
      <cdr:x>0.22457</cdr:x>
      <cdr:y>0.94571</cdr:y>
    </cdr:to>
    <cdr:sp macro="" textlink="">
      <cdr:nvSpPr>
        <cdr:cNvPr id="17" name="Rektangel 16">
          <a:extLst xmlns:a="http://schemas.openxmlformats.org/drawingml/2006/main">
            <a:ext uri="{FF2B5EF4-FFF2-40B4-BE49-F238E27FC236}">
              <a16:creationId xmlns:a16="http://schemas.microsoft.com/office/drawing/2014/main" id="{D68858A3-7E0D-43C8-81B4-F82A3A261730}"/>
            </a:ext>
          </a:extLst>
        </cdr:cNvPr>
        <cdr:cNvSpPr/>
      </cdr:nvSpPr>
      <cdr:spPr>
        <a:xfrm xmlns:a="http://schemas.openxmlformats.org/drawingml/2006/main">
          <a:off x="2543176" y="390525"/>
          <a:ext cx="590550" cy="475297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nb-NO"/>
        </a:p>
      </cdr:txBody>
    </cdr:sp>
  </cdr:relSizeAnchor>
  <cdr:relSizeAnchor xmlns:cdr="http://schemas.openxmlformats.org/drawingml/2006/chartDrawing">
    <cdr:from>
      <cdr:x>0.1959</cdr:x>
      <cdr:y>0.0718</cdr:y>
    </cdr:from>
    <cdr:to>
      <cdr:x>0.2198</cdr:x>
      <cdr:y>0.95459</cdr:y>
    </cdr:to>
    <cdr:pic>
      <cdr:nvPicPr>
        <cdr:cNvPr id="15" name="chart">
          <a:extLst xmlns:a="http://schemas.openxmlformats.org/drawingml/2006/main">
            <a:ext uri="{FF2B5EF4-FFF2-40B4-BE49-F238E27FC236}">
              <a16:creationId xmlns:a16="http://schemas.microsoft.com/office/drawing/2014/main" id="{D33EEB99-8D26-4B8C-BE44-E40611DFD52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733675" y="390525"/>
          <a:ext cx="333422" cy="480127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0.86894</cdr:x>
      <cdr:y>0.07005</cdr:y>
    </cdr:from>
    <cdr:to>
      <cdr:x>0.91126</cdr:x>
      <cdr:y>0.94396</cdr:y>
    </cdr:to>
    <cdr:sp macro="" textlink="">
      <cdr:nvSpPr>
        <cdr:cNvPr id="18" name="Rektangel 17">
          <a:extLst xmlns:a="http://schemas.openxmlformats.org/drawingml/2006/main">
            <a:ext uri="{FF2B5EF4-FFF2-40B4-BE49-F238E27FC236}">
              <a16:creationId xmlns:a16="http://schemas.microsoft.com/office/drawing/2014/main" id="{55D87D8B-E888-4015-86BF-847069234915}"/>
            </a:ext>
          </a:extLst>
        </cdr:cNvPr>
        <cdr:cNvSpPr/>
      </cdr:nvSpPr>
      <cdr:spPr>
        <a:xfrm xmlns:a="http://schemas.openxmlformats.org/drawingml/2006/main">
          <a:off x="12125326" y="381000"/>
          <a:ext cx="590550" cy="475297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nb-NO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geir_berntsen_vegvesen_no/Documents/Dokumenter%20OneDrive/temp/kornkurvex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5">
          <cell r="B5">
            <v>6.3E-2</v>
          </cell>
          <cell r="C5">
            <v>0</v>
          </cell>
        </row>
        <row r="6">
          <cell r="B6">
            <v>6.3E-2</v>
          </cell>
          <cell r="C6">
            <v>100</v>
          </cell>
        </row>
        <row r="8">
          <cell r="B8">
            <v>0.125</v>
          </cell>
          <cell r="C8">
            <v>0</v>
          </cell>
        </row>
        <row r="9">
          <cell r="B9">
            <v>0.125</v>
          </cell>
          <cell r="C9">
            <v>100</v>
          </cell>
        </row>
        <row r="11">
          <cell r="B11">
            <v>0.25</v>
          </cell>
          <cell r="C11">
            <v>0</v>
          </cell>
        </row>
        <row r="12">
          <cell r="B12">
            <v>0.25</v>
          </cell>
          <cell r="C12">
            <v>100</v>
          </cell>
        </row>
        <row r="14">
          <cell r="B14">
            <v>0.5</v>
          </cell>
          <cell r="C14">
            <v>0</v>
          </cell>
        </row>
        <row r="15">
          <cell r="B15">
            <v>0.5</v>
          </cell>
          <cell r="C15">
            <v>100</v>
          </cell>
        </row>
        <row r="17">
          <cell r="B17">
            <v>1</v>
          </cell>
          <cell r="C17">
            <v>0</v>
          </cell>
        </row>
        <row r="18">
          <cell r="B18">
            <v>1</v>
          </cell>
          <cell r="C18">
            <v>100</v>
          </cell>
        </row>
        <row r="20">
          <cell r="B20">
            <v>2</v>
          </cell>
          <cell r="C20">
            <v>0</v>
          </cell>
        </row>
        <row r="21">
          <cell r="B21">
            <v>2</v>
          </cell>
          <cell r="C21">
            <v>100</v>
          </cell>
        </row>
        <row r="23">
          <cell r="B23">
            <v>4</v>
          </cell>
          <cell r="C23">
            <v>0</v>
          </cell>
        </row>
        <row r="24">
          <cell r="B24">
            <v>4</v>
          </cell>
          <cell r="C24">
            <v>100</v>
          </cell>
        </row>
        <row r="26">
          <cell r="B26">
            <v>22.4</v>
          </cell>
          <cell r="C26">
            <v>0</v>
          </cell>
        </row>
        <row r="27">
          <cell r="B27">
            <v>22.4</v>
          </cell>
          <cell r="C27">
            <v>100</v>
          </cell>
        </row>
        <row r="29">
          <cell r="B29">
            <v>8</v>
          </cell>
          <cell r="C29">
            <v>0</v>
          </cell>
        </row>
        <row r="30">
          <cell r="B30">
            <v>8</v>
          </cell>
          <cell r="C30">
            <v>100</v>
          </cell>
        </row>
        <row r="32">
          <cell r="B32">
            <v>11.2</v>
          </cell>
          <cell r="C32">
            <v>0</v>
          </cell>
        </row>
        <row r="33">
          <cell r="B33">
            <v>11.2</v>
          </cell>
          <cell r="C33">
            <v>100</v>
          </cell>
        </row>
        <row r="34">
          <cell r="F34">
            <v>31.5</v>
          </cell>
          <cell r="G34">
            <v>100</v>
          </cell>
          <cell r="I34">
            <v>95</v>
          </cell>
          <cell r="J34">
            <v>105</v>
          </cell>
        </row>
        <row r="35">
          <cell r="B35">
            <v>16</v>
          </cell>
          <cell r="C35">
            <v>0</v>
          </cell>
          <cell r="F35">
            <v>22.4</v>
          </cell>
          <cell r="G35">
            <v>99</v>
          </cell>
          <cell r="I35">
            <v>94</v>
          </cell>
          <cell r="J35">
            <v>104</v>
          </cell>
        </row>
        <row r="36">
          <cell r="B36">
            <v>16</v>
          </cell>
          <cell r="C36">
            <v>100</v>
          </cell>
          <cell r="F36">
            <v>16</v>
          </cell>
          <cell r="G36">
            <v>95</v>
          </cell>
          <cell r="I36">
            <v>90</v>
          </cell>
          <cell r="J36">
            <v>100</v>
          </cell>
        </row>
        <row r="37">
          <cell r="F37">
            <v>11.2</v>
          </cell>
          <cell r="G37">
            <v>90</v>
          </cell>
          <cell r="I37">
            <v>86</v>
          </cell>
          <cell r="J37">
            <v>94</v>
          </cell>
        </row>
        <row r="38">
          <cell r="B38">
            <v>31.5</v>
          </cell>
          <cell r="C38">
            <v>0</v>
          </cell>
          <cell r="F38">
            <v>8</v>
          </cell>
          <cell r="G38">
            <v>47</v>
          </cell>
          <cell r="I38">
            <v>43</v>
          </cell>
          <cell r="J38">
            <v>51</v>
          </cell>
        </row>
        <row r="39">
          <cell r="B39">
            <v>31.5</v>
          </cell>
          <cell r="C39">
            <v>100</v>
          </cell>
          <cell r="F39">
            <v>5.6</v>
          </cell>
          <cell r="G39">
            <v>30</v>
          </cell>
          <cell r="I39">
            <v>26</v>
          </cell>
          <cell r="J39">
            <v>34</v>
          </cell>
        </row>
        <row r="40">
          <cell r="F40">
            <v>4</v>
          </cell>
          <cell r="G40">
            <v>20</v>
          </cell>
          <cell r="I40">
            <v>15</v>
          </cell>
          <cell r="J40">
            <v>25</v>
          </cell>
        </row>
        <row r="41">
          <cell r="B41">
            <v>5.6</v>
          </cell>
          <cell r="C41">
            <v>0</v>
          </cell>
          <cell r="F41">
            <v>2</v>
          </cell>
          <cell r="G41">
            <v>12</v>
          </cell>
          <cell r="I41">
            <v>7</v>
          </cell>
          <cell r="J41">
            <v>17</v>
          </cell>
        </row>
        <row r="42">
          <cell r="B42">
            <v>5.6</v>
          </cell>
          <cell r="C42">
            <v>100</v>
          </cell>
          <cell r="F42">
            <v>1</v>
          </cell>
          <cell r="G42">
            <v>10</v>
          </cell>
          <cell r="I42">
            <v>5</v>
          </cell>
          <cell r="J42">
            <v>15</v>
          </cell>
        </row>
        <row r="43">
          <cell r="F43">
            <v>0.5</v>
          </cell>
          <cell r="G43">
            <v>8</v>
          </cell>
          <cell r="I43">
            <v>3</v>
          </cell>
          <cell r="J43">
            <v>13</v>
          </cell>
        </row>
        <row r="44">
          <cell r="F44">
            <v>0.25</v>
          </cell>
          <cell r="G44">
            <v>6</v>
          </cell>
          <cell r="I44">
            <v>3</v>
          </cell>
          <cell r="J44">
            <v>9</v>
          </cell>
        </row>
        <row r="45">
          <cell r="F45">
            <v>0.125</v>
          </cell>
          <cell r="G45">
            <v>5</v>
          </cell>
          <cell r="I45">
            <v>3</v>
          </cell>
          <cell r="J45">
            <v>7</v>
          </cell>
        </row>
        <row r="46">
          <cell r="F46">
            <v>6.3E-2</v>
          </cell>
          <cell r="G46">
            <v>4</v>
          </cell>
          <cell r="I46">
            <v>2</v>
          </cell>
          <cell r="J46">
            <v>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7C242-A14E-48F2-884D-2FD698BEF88D}">
  <sheetPr>
    <pageSetUpPr fitToPage="1"/>
  </sheetPr>
  <dimension ref="A1:AD70"/>
  <sheetViews>
    <sheetView tabSelected="1" zoomScale="86" zoomScaleNormal="86" workbookViewId="0">
      <selection activeCell="H24" sqref="H24:I24"/>
    </sheetView>
  </sheetViews>
  <sheetFormatPr baseColWidth="10" defaultRowHeight="15" x14ac:dyDescent="0.25"/>
  <cols>
    <col min="1" max="30" width="4" customWidth="1"/>
    <col min="31" max="37" width="3.7109375" customWidth="1"/>
    <col min="38" max="38" width="11.5703125" customWidth="1"/>
  </cols>
  <sheetData>
    <row r="1" spans="1:30" ht="16.5" thickBot="1" x14ac:dyDescent="0.3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spans="1:30" ht="16.5" x14ac:dyDescent="0.3">
      <c r="A2" s="1"/>
      <c r="B2" s="8" t="s">
        <v>1</v>
      </c>
      <c r="C2" s="8"/>
      <c r="D2" s="8"/>
      <c r="E2" s="33"/>
      <c r="F2" s="33"/>
      <c r="G2" s="33"/>
      <c r="H2" s="33"/>
      <c r="I2" s="33"/>
      <c r="J2" s="8"/>
      <c r="K2" s="8" t="s">
        <v>51</v>
      </c>
      <c r="L2" s="8"/>
      <c r="M2" s="8"/>
      <c r="N2" s="8"/>
      <c r="O2" s="33"/>
      <c r="P2" s="33"/>
      <c r="Q2" s="33"/>
      <c r="R2" s="33"/>
      <c r="S2" s="33"/>
      <c r="T2" s="8" t="s">
        <v>52</v>
      </c>
      <c r="U2" s="8"/>
      <c r="V2" s="8"/>
      <c r="W2" s="31"/>
      <c r="X2" s="33"/>
      <c r="Y2" s="33"/>
      <c r="Z2" s="33"/>
      <c r="AA2" s="33"/>
      <c r="AB2" s="33"/>
      <c r="AC2" s="33"/>
      <c r="AD2" s="9"/>
    </row>
    <row r="3" spans="1:30" ht="16.5" x14ac:dyDescent="0.3">
      <c r="A3" s="2"/>
      <c r="B3" s="10" t="s">
        <v>2</v>
      </c>
      <c r="C3" s="10"/>
      <c r="D3" s="10"/>
      <c r="E3" s="13"/>
      <c r="F3" s="13"/>
      <c r="G3" s="13"/>
      <c r="H3" s="13"/>
      <c r="I3" s="13"/>
      <c r="J3" s="10"/>
      <c r="K3" s="10" t="s">
        <v>53</v>
      </c>
      <c r="L3" s="10"/>
      <c r="M3" s="10"/>
      <c r="N3" s="10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1"/>
    </row>
    <row r="4" spans="1:30" ht="16.5" x14ac:dyDescent="0.3">
      <c r="A4" s="2"/>
      <c r="B4" s="10" t="s">
        <v>3</v>
      </c>
      <c r="C4" s="10"/>
      <c r="D4" s="10"/>
      <c r="E4" s="10"/>
      <c r="F4" s="10"/>
      <c r="G4" s="10"/>
      <c r="H4" s="13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11"/>
    </row>
    <row r="5" spans="1:30" ht="4.5" customHeight="1" thickBot="1" x14ac:dyDescent="0.35">
      <c r="A5" s="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7"/>
    </row>
    <row r="6" spans="1:30" ht="4.5" customHeight="1" x14ac:dyDescent="0.3">
      <c r="A6" s="2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3"/>
      <c r="AD6" s="4"/>
    </row>
    <row r="7" spans="1:30" ht="16.5" x14ac:dyDescent="0.3">
      <c r="A7" s="2"/>
      <c r="B7" s="15"/>
      <c r="C7" s="13"/>
      <c r="D7" s="13"/>
      <c r="E7" s="13"/>
      <c r="F7" s="13"/>
      <c r="G7" s="13"/>
      <c r="H7" s="13"/>
      <c r="I7" s="13"/>
      <c r="J7" s="14"/>
      <c r="K7" s="12" t="s">
        <v>6</v>
      </c>
      <c r="L7" s="13"/>
      <c r="M7" s="14"/>
      <c r="N7" s="12" t="s">
        <v>4</v>
      </c>
      <c r="O7" s="13"/>
      <c r="P7" s="14"/>
      <c r="R7" s="19" t="s">
        <v>13</v>
      </c>
      <c r="S7" s="17"/>
      <c r="T7" s="17"/>
      <c r="U7" s="17"/>
      <c r="V7" s="17"/>
      <c r="W7" s="17"/>
      <c r="X7" s="17"/>
      <c r="Y7" s="17"/>
      <c r="Z7" s="18"/>
      <c r="AA7" s="16" t="s">
        <v>6</v>
      </c>
      <c r="AB7" s="17"/>
      <c r="AC7" s="18"/>
      <c r="AD7" s="4"/>
    </row>
    <row r="8" spans="1:30" ht="16.5" x14ac:dyDescent="0.3">
      <c r="A8" s="2"/>
      <c r="B8" s="15" t="s">
        <v>32</v>
      </c>
      <c r="C8" s="13"/>
      <c r="D8" s="13"/>
      <c r="E8" s="13"/>
      <c r="F8" s="13"/>
      <c r="G8" s="13"/>
      <c r="H8" s="13"/>
      <c r="I8" s="13"/>
      <c r="J8" s="14"/>
      <c r="K8" s="12"/>
      <c r="L8" s="13"/>
      <c r="M8" s="14"/>
      <c r="N8" s="12"/>
      <c r="O8" s="13"/>
      <c r="P8" s="14"/>
      <c r="R8" s="34" t="s">
        <v>43</v>
      </c>
      <c r="S8" s="13"/>
      <c r="T8" s="13"/>
      <c r="U8" s="13"/>
      <c r="V8" s="13"/>
      <c r="W8" s="13"/>
      <c r="X8" s="13"/>
      <c r="Y8" s="13"/>
      <c r="Z8" s="14"/>
      <c r="AA8" s="13"/>
      <c r="AB8" s="13"/>
      <c r="AC8" s="14"/>
      <c r="AD8" s="4"/>
    </row>
    <row r="9" spans="1:30" ht="16.5" x14ac:dyDescent="0.3">
      <c r="A9" s="2"/>
      <c r="B9" s="15" t="s">
        <v>33</v>
      </c>
      <c r="C9" s="13"/>
      <c r="D9" s="13"/>
      <c r="E9" s="13"/>
      <c r="F9" s="13"/>
      <c r="G9" s="13"/>
      <c r="H9" s="13"/>
      <c r="I9" s="13"/>
      <c r="J9" s="14"/>
      <c r="K9" s="12"/>
      <c r="L9" s="13"/>
      <c r="M9" s="14"/>
      <c r="N9" s="13"/>
      <c r="O9" s="13"/>
      <c r="P9" s="14"/>
      <c r="R9" s="20" t="s">
        <v>44</v>
      </c>
      <c r="S9" s="21"/>
      <c r="T9" s="21"/>
      <c r="U9" s="21"/>
      <c r="V9" s="21"/>
      <c r="W9" s="21"/>
      <c r="X9" s="21"/>
      <c r="Y9" s="21"/>
      <c r="Z9" s="22"/>
      <c r="AA9" s="23"/>
      <c r="AB9" s="21"/>
      <c r="AC9" s="22"/>
      <c r="AD9" s="11"/>
    </row>
    <row r="10" spans="1:30" ht="16.5" x14ac:dyDescent="0.3">
      <c r="A10" s="2"/>
      <c r="B10" s="15" t="s">
        <v>34</v>
      </c>
      <c r="C10" s="13"/>
      <c r="D10" s="13"/>
      <c r="E10" s="13"/>
      <c r="F10" s="13"/>
      <c r="G10" s="13"/>
      <c r="H10" s="13"/>
      <c r="I10" s="13"/>
      <c r="J10" s="14"/>
      <c r="K10" s="12"/>
      <c r="L10" s="13"/>
      <c r="M10" s="14"/>
      <c r="N10" s="13"/>
      <c r="O10" s="13"/>
      <c r="P10" s="14"/>
      <c r="R10" s="15" t="s">
        <v>45</v>
      </c>
      <c r="S10" s="13"/>
      <c r="T10" s="13"/>
      <c r="U10" s="13"/>
      <c r="V10" s="13"/>
      <c r="W10" s="13"/>
      <c r="X10" s="13"/>
      <c r="Y10" s="13"/>
      <c r="Z10" s="14"/>
      <c r="AA10" s="12"/>
      <c r="AB10" s="13"/>
      <c r="AC10" s="14"/>
      <c r="AD10" s="11"/>
    </row>
    <row r="11" spans="1:30" ht="18" x14ac:dyDescent="0.3">
      <c r="A11" s="2"/>
      <c r="B11" s="15" t="s">
        <v>35</v>
      </c>
      <c r="C11" s="13"/>
      <c r="D11" s="13"/>
      <c r="E11" s="13"/>
      <c r="F11" s="13"/>
      <c r="G11" s="13"/>
      <c r="H11" s="13"/>
      <c r="I11" s="13"/>
      <c r="J11" s="14"/>
      <c r="K11" s="12"/>
      <c r="L11" s="13"/>
      <c r="M11" s="14"/>
      <c r="N11" s="13"/>
      <c r="O11" s="13"/>
      <c r="P11" s="14"/>
      <c r="R11" s="19" t="s">
        <v>7</v>
      </c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4"/>
      <c r="AD11" s="11"/>
    </row>
    <row r="12" spans="1:30" ht="18" x14ac:dyDescent="0.3">
      <c r="A12" s="2"/>
      <c r="B12" s="15" t="s">
        <v>41</v>
      </c>
      <c r="C12" s="13"/>
      <c r="D12" s="13"/>
      <c r="E12" s="13"/>
      <c r="F12" s="13"/>
      <c r="G12" s="13"/>
      <c r="H12" s="13"/>
      <c r="I12" s="13"/>
      <c r="J12" s="14"/>
      <c r="K12" s="12"/>
      <c r="L12" s="13"/>
      <c r="M12" s="14"/>
      <c r="N12" s="10"/>
      <c r="O12" s="10"/>
      <c r="P12" s="10"/>
      <c r="R12" s="15" t="s">
        <v>42</v>
      </c>
      <c r="S12" s="13"/>
      <c r="T12" s="13"/>
      <c r="U12" s="13"/>
      <c r="V12" s="13"/>
      <c r="W12" s="13"/>
      <c r="X12" s="13"/>
      <c r="Y12" s="13"/>
      <c r="Z12" s="14"/>
      <c r="AA12" s="12"/>
      <c r="AB12" s="13"/>
      <c r="AC12" s="14"/>
      <c r="AD12" s="11"/>
    </row>
    <row r="13" spans="1:30" ht="16.5" x14ac:dyDescent="0.3">
      <c r="A13" s="2"/>
      <c r="B13" s="15" t="s">
        <v>36</v>
      </c>
      <c r="C13" s="13"/>
      <c r="D13" s="13"/>
      <c r="E13" s="13"/>
      <c r="F13" s="13"/>
      <c r="G13" s="13"/>
      <c r="H13" s="13"/>
      <c r="I13" s="13"/>
      <c r="J13" s="14"/>
      <c r="K13" s="12"/>
      <c r="L13" s="13"/>
      <c r="M13" s="14"/>
      <c r="N13" s="10"/>
      <c r="O13" s="10"/>
      <c r="P13" s="10"/>
      <c r="R13" s="15" t="s">
        <v>46</v>
      </c>
      <c r="S13" s="13"/>
      <c r="T13" s="13"/>
      <c r="U13" s="13"/>
      <c r="V13" s="13"/>
      <c r="W13" s="13"/>
      <c r="X13" s="13"/>
      <c r="Y13" s="13"/>
      <c r="Z13" s="14"/>
      <c r="AA13" s="12"/>
      <c r="AB13" s="13"/>
      <c r="AC13" s="14"/>
      <c r="AD13" s="11"/>
    </row>
    <row r="14" spans="1:30" ht="16.5" x14ac:dyDescent="0.3">
      <c r="A14" s="2"/>
      <c r="B14" s="15" t="s">
        <v>37</v>
      </c>
      <c r="C14" s="13"/>
      <c r="D14" s="13"/>
      <c r="E14" s="13"/>
      <c r="F14" s="13"/>
      <c r="G14" s="13"/>
      <c r="H14" s="13"/>
      <c r="I14" s="13"/>
      <c r="J14" s="14"/>
      <c r="K14" s="12"/>
      <c r="L14" s="13"/>
      <c r="M14" s="14"/>
      <c r="N14" s="10"/>
      <c r="O14" s="10"/>
      <c r="P14" s="10"/>
      <c r="R14" s="15" t="s">
        <v>47</v>
      </c>
      <c r="S14" s="13"/>
      <c r="T14" s="13"/>
      <c r="U14" s="13"/>
      <c r="V14" s="13"/>
      <c r="W14" s="13"/>
      <c r="X14" s="13"/>
      <c r="Y14" s="13"/>
      <c r="Z14" s="14"/>
      <c r="AA14" s="12"/>
      <c r="AB14" s="13"/>
      <c r="AC14" s="14"/>
      <c r="AD14" s="11"/>
    </row>
    <row r="15" spans="1:30" ht="16.5" x14ac:dyDescent="0.3">
      <c r="A15" s="2"/>
      <c r="B15" s="15" t="s">
        <v>38</v>
      </c>
      <c r="C15" s="13"/>
      <c r="D15" s="13"/>
      <c r="E15" s="13"/>
      <c r="F15" s="13"/>
      <c r="G15" s="13"/>
      <c r="H15" s="13"/>
      <c r="I15" s="13"/>
      <c r="J15" s="14"/>
      <c r="K15" s="12"/>
      <c r="L15" s="13"/>
      <c r="M15" s="14"/>
      <c r="N15" s="10"/>
      <c r="O15" s="10"/>
      <c r="P15" s="10"/>
      <c r="R15" s="15" t="s">
        <v>9</v>
      </c>
      <c r="S15" s="13"/>
      <c r="T15" s="13"/>
      <c r="U15" s="13"/>
      <c r="V15" s="13"/>
      <c r="W15" s="13"/>
      <c r="X15" s="13"/>
      <c r="Y15" s="13"/>
      <c r="Z15" s="14"/>
      <c r="AA15" s="12"/>
      <c r="AB15" s="13"/>
      <c r="AC15" s="14"/>
      <c r="AD15" s="11"/>
    </row>
    <row r="16" spans="1:30" ht="16.5" x14ac:dyDescent="0.3">
      <c r="A16" s="2"/>
      <c r="B16" s="15" t="s">
        <v>5</v>
      </c>
      <c r="C16" s="13"/>
      <c r="D16" s="13"/>
      <c r="E16" s="13"/>
      <c r="F16" s="13"/>
      <c r="G16" s="13"/>
      <c r="H16" s="13"/>
      <c r="I16" s="13"/>
      <c r="J16" s="14"/>
      <c r="K16" s="12"/>
      <c r="L16" s="13"/>
      <c r="M16" s="14"/>
      <c r="N16" s="10"/>
      <c r="O16" s="10"/>
      <c r="P16" s="10"/>
      <c r="R16" s="19" t="s">
        <v>10</v>
      </c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4"/>
      <c r="AD16" s="11"/>
    </row>
    <row r="17" spans="1:30" ht="16.5" x14ac:dyDescent="0.3">
      <c r="A17" s="2"/>
      <c r="B17" s="15" t="s">
        <v>39</v>
      </c>
      <c r="C17" s="13"/>
      <c r="D17" s="13"/>
      <c r="E17" s="13"/>
      <c r="F17" s="13"/>
      <c r="G17" s="13"/>
      <c r="H17" s="13"/>
      <c r="I17" s="13"/>
      <c r="J17" s="14"/>
      <c r="K17" s="12"/>
      <c r="L17" s="13"/>
      <c r="M17" s="14"/>
      <c r="N17" s="10"/>
      <c r="O17" s="10"/>
      <c r="P17" s="10"/>
      <c r="R17" s="15" t="s">
        <v>11</v>
      </c>
      <c r="S17" s="13"/>
      <c r="T17" s="13"/>
      <c r="U17" s="13"/>
      <c r="V17" s="13"/>
      <c r="W17" s="13"/>
      <c r="X17" s="13"/>
      <c r="Y17" s="13"/>
      <c r="Z17" s="14"/>
      <c r="AA17" s="12"/>
      <c r="AB17" s="13"/>
      <c r="AC17" s="14"/>
      <c r="AD17" s="11"/>
    </row>
    <row r="18" spans="1:30" ht="16.5" x14ac:dyDescent="0.3">
      <c r="A18" s="2"/>
      <c r="B18" s="15" t="s">
        <v>40</v>
      </c>
      <c r="C18" s="13"/>
      <c r="D18" s="13"/>
      <c r="E18" s="13"/>
      <c r="F18" s="13"/>
      <c r="G18" s="13"/>
      <c r="H18" s="13"/>
      <c r="I18" s="13"/>
      <c r="J18" s="14"/>
      <c r="K18" s="12"/>
      <c r="L18" s="13"/>
      <c r="M18" s="14"/>
      <c r="N18" s="10"/>
      <c r="O18" s="10"/>
      <c r="P18" s="10"/>
      <c r="R18" s="15" t="s">
        <v>48</v>
      </c>
      <c r="S18" s="13"/>
      <c r="T18" s="13"/>
      <c r="U18" s="13"/>
      <c r="V18" s="13"/>
      <c r="W18" s="13"/>
      <c r="X18" s="13"/>
      <c r="Y18" s="13"/>
      <c r="Z18" s="14"/>
      <c r="AA18" s="12"/>
      <c r="AB18" s="13"/>
      <c r="AC18" s="14"/>
      <c r="AD18" s="11"/>
    </row>
    <row r="19" spans="1:30" ht="16.5" x14ac:dyDescent="0.3">
      <c r="A19" s="2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3"/>
      <c r="R19" s="15" t="s">
        <v>12</v>
      </c>
      <c r="S19" s="13"/>
      <c r="T19" s="13"/>
      <c r="U19" s="13"/>
      <c r="V19" s="13"/>
      <c r="W19" s="13"/>
      <c r="X19" s="13"/>
      <c r="Y19" s="13"/>
      <c r="Z19" s="14"/>
      <c r="AA19" s="12"/>
      <c r="AB19" s="13"/>
      <c r="AC19" s="14"/>
      <c r="AD19" s="11"/>
    </row>
    <row r="20" spans="1:30" ht="5.25" customHeight="1" x14ac:dyDescent="0.3">
      <c r="A20" s="2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35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1"/>
    </row>
    <row r="21" spans="1:30" ht="15.75" customHeight="1" x14ac:dyDescent="0.3">
      <c r="A21" s="2"/>
      <c r="B21" s="10"/>
      <c r="C21" s="10"/>
      <c r="D21" s="50" t="s">
        <v>49</v>
      </c>
      <c r="E21" s="51"/>
      <c r="F21" s="51"/>
      <c r="G21" s="51"/>
      <c r="H21" s="51"/>
      <c r="I21" s="51"/>
      <c r="J21" s="51"/>
      <c r="K21" s="52"/>
      <c r="L21" s="44" t="s">
        <v>50</v>
      </c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5"/>
      <c r="AD21" s="11"/>
    </row>
    <row r="22" spans="1:30" ht="16.5" x14ac:dyDescent="0.3">
      <c r="A22" s="2"/>
      <c r="B22" s="10"/>
      <c r="C22" s="10"/>
      <c r="D22" s="49">
        <v>63</v>
      </c>
      <c r="E22" s="49"/>
      <c r="F22" s="49">
        <v>125</v>
      </c>
      <c r="G22" s="49"/>
      <c r="H22" s="49">
        <v>250</v>
      </c>
      <c r="I22" s="49"/>
      <c r="J22" s="49">
        <v>500</v>
      </c>
      <c r="K22" s="49"/>
      <c r="L22" s="53">
        <v>1</v>
      </c>
      <c r="M22" s="53"/>
      <c r="N22" s="53">
        <v>2</v>
      </c>
      <c r="O22" s="53"/>
      <c r="P22" s="53">
        <v>4</v>
      </c>
      <c r="Q22" s="53"/>
      <c r="R22" s="53">
        <v>5.6</v>
      </c>
      <c r="S22" s="53"/>
      <c r="T22" s="53">
        <v>8</v>
      </c>
      <c r="U22" s="53"/>
      <c r="V22" s="48">
        <v>11.2</v>
      </c>
      <c r="W22" s="48"/>
      <c r="X22" s="49">
        <v>16</v>
      </c>
      <c r="Y22" s="49"/>
      <c r="Z22" s="49">
        <v>22.4</v>
      </c>
      <c r="AA22" s="49"/>
      <c r="AB22" s="49">
        <v>31.5</v>
      </c>
      <c r="AC22" s="49"/>
      <c r="AD22" s="11"/>
    </row>
    <row r="23" spans="1:30" ht="16.5" x14ac:dyDescent="0.3">
      <c r="A23" s="34" t="s">
        <v>6</v>
      </c>
      <c r="B23" s="13"/>
      <c r="C23" s="14"/>
      <c r="D23" s="44">
        <f>'Ark2'!F46</f>
        <v>4</v>
      </c>
      <c r="E23" s="45"/>
      <c r="F23" s="44">
        <f>'Ark2'!F45</f>
        <v>5</v>
      </c>
      <c r="G23" s="45"/>
      <c r="H23" s="44">
        <f>'Ark2'!F44</f>
        <v>6</v>
      </c>
      <c r="I23" s="45"/>
      <c r="J23" s="44"/>
      <c r="K23" s="45"/>
      <c r="L23" s="44"/>
      <c r="M23" s="45"/>
      <c r="N23" s="44"/>
      <c r="O23" s="45"/>
      <c r="P23" s="44"/>
      <c r="Q23" s="45"/>
      <c r="R23" s="44"/>
      <c r="S23" s="45"/>
      <c r="T23" s="44"/>
      <c r="U23" s="45"/>
      <c r="V23" s="44"/>
      <c r="W23" s="45"/>
      <c r="X23" s="44"/>
      <c r="Y23" s="45"/>
      <c r="Z23" s="44"/>
      <c r="AA23" s="45"/>
      <c r="AB23" s="44"/>
      <c r="AC23" s="45"/>
      <c r="AD23" s="11"/>
    </row>
    <row r="24" spans="1:30" ht="16.5" x14ac:dyDescent="0.3">
      <c r="A24" s="34" t="s">
        <v>4</v>
      </c>
      <c r="B24" s="13"/>
      <c r="C24" s="14"/>
      <c r="D24" s="44"/>
      <c r="E24" s="45"/>
      <c r="F24" s="44"/>
      <c r="G24" s="45"/>
      <c r="H24" s="44"/>
      <c r="I24" s="45"/>
      <c r="J24" s="44"/>
      <c r="K24" s="45"/>
      <c r="L24" s="44"/>
      <c r="M24" s="45"/>
      <c r="N24" s="44"/>
      <c r="O24" s="45"/>
      <c r="P24" s="44"/>
      <c r="Q24" s="45"/>
      <c r="R24" s="44"/>
      <c r="S24" s="45"/>
      <c r="T24" s="44"/>
      <c r="U24" s="45"/>
      <c r="V24" s="44"/>
      <c r="W24" s="45"/>
      <c r="X24" s="44"/>
      <c r="Y24" s="45"/>
      <c r="Z24" s="44"/>
      <c r="AA24" s="45"/>
      <c r="AB24" s="44"/>
      <c r="AC24" s="45"/>
      <c r="AD24" s="11"/>
    </row>
    <row r="25" spans="1:30" ht="16.5" x14ac:dyDescent="0.3">
      <c r="A25" s="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1"/>
    </row>
    <row r="26" spans="1:30" ht="16.5" x14ac:dyDescent="0.3">
      <c r="A26" s="2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1"/>
    </row>
    <row r="27" spans="1:30" ht="16.5" x14ac:dyDescent="0.3">
      <c r="A27" s="2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1"/>
    </row>
    <row r="28" spans="1:30" ht="16.5" x14ac:dyDescent="0.3">
      <c r="A28" s="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1"/>
    </row>
    <row r="29" spans="1:30" ht="16.5" x14ac:dyDescent="0.3">
      <c r="A29" s="2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1"/>
    </row>
    <row r="30" spans="1:30" ht="16.5" x14ac:dyDescent="0.3">
      <c r="A30" s="2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1"/>
    </row>
    <row r="31" spans="1:30" ht="16.5" x14ac:dyDescent="0.3">
      <c r="A31" s="2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1"/>
    </row>
    <row r="32" spans="1:30" ht="16.5" x14ac:dyDescent="0.3">
      <c r="A32" s="2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1"/>
    </row>
    <row r="33" spans="1:30" ht="16.5" x14ac:dyDescent="0.3">
      <c r="A33" s="2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1"/>
    </row>
    <row r="34" spans="1:30" ht="16.5" x14ac:dyDescent="0.3">
      <c r="A34" s="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1"/>
    </row>
    <row r="35" spans="1:30" ht="16.5" x14ac:dyDescent="0.3">
      <c r="A35" s="2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1"/>
    </row>
    <row r="36" spans="1:30" ht="16.5" x14ac:dyDescent="0.3">
      <c r="A36" s="2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1"/>
    </row>
    <row r="37" spans="1:30" ht="16.5" x14ac:dyDescent="0.3">
      <c r="A37" s="2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1"/>
    </row>
    <row r="38" spans="1:30" ht="16.5" x14ac:dyDescent="0.3">
      <c r="A38" s="2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1"/>
    </row>
    <row r="39" spans="1:30" ht="16.5" x14ac:dyDescent="0.3">
      <c r="A39" s="2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1"/>
    </row>
    <row r="40" spans="1:30" ht="16.5" x14ac:dyDescent="0.3">
      <c r="A40" s="2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1"/>
    </row>
    <row r="41" spans="1:30" ht="16.5" x14ac:dyDescent="0.3">
      <c r="A41" s="2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1"/>
    </row>
    <row r="42" spans="1:30" ht="16.5" x14ac:dyDescent="0.3">
      <c r="A42" s="2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1"/>
    </row>
    <row r="43" spans="1:30" ht="16.5" x14ac:dyDescent="0.3">
      <c r="A43" s="2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1"/>
    </row>
    <row r="44" spans="1:30" ht="7.5" customHeight="1" x14ac:dyDescent="0.3">
      <c r="A44" s="2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1"/>
    </row>
    <row r="45" spans="1:30" ht="16.5" x14ac:dyDescent="0.3">
      <c r="A45" s="2"/>
      <c r="B45" s="10"/>
      <c r="C45" s="10"/>
      <c r="D45" s="10"/>
      <c r="E45" s="10"/>
      <c r="F45" s="10"/>
      <c r="G45" s="10"/>
      <c r="H45" s="10"/>
      <c r="I45" s="10"/>
      <c r="J45" s="10"/>
      <c r="K45" s="10"/>
      <c r="M45" s="10"/>
      <c r="N45" s="10" t="s">
        <v>14</v>
      </c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1"/>
    </row>
    <row r="46" spans="1:30" ht="16.5" x14ac:dyDescent="0.3">
      <c r="A46" s="2"/>
      <c r="B46" s="10"/>
      <c r="C46" s="10"/>
      <c r="D46" s="10"/>
      <c r="E46" s="10"/>
      <c r="F46" s="10"/>
      <c r="G46" s="10"/>
      <c r="H46" s="10"/>
      <c r="I46" s="10"/>
      <c r="J46" s="10"/>
      <c r="K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1"/>
    </row>
    <row r="47" spans="1:30" ht="12.75" customHeight="1" x14ac:dyDescent="0.3">
      <c r="A47" s="2"/>
      <c r="B47" s="10"/>
      <c r="C47" s="10"/>
      <c r="D47" s="10"/>
      <c r="E47" s="10"/>
      <c r="F47" s="10"/>
      <c r="G47" s="10"/>
      <c r="H47" s="10"/>
      <c r="I47" s="10"/>
      <c r="J47" s="10"/>
      <c r="K47" s="10"/>
      <c r="M47" s="10"/>
      <c r="N47" s="10" t="s">
        <v>14</v>
      </c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1"/>
    </row>
    <row r="48" spans="1:30" ht="16.5" x14ac:dyDescent="0.3">
      <c r="A48" s="2"/>
      <c r="B48" s="10"/>
      <c r="C48" s="10"/>
      <c r="D48" s="10"/>
      <c r="E48" s="10"/>
      <c r="F48" s="10"/>
      <c r="I48" s="10"/>
      <c r="J48" s="10" t="s">
        <v>15</v>
      </c>
      <c r="K48" s="10"/>
      <c r="L48" s="10"/>
      <c r="M48" s="10"/>
      <c r="N48" s="10"/>
      <c r="O48" s="10"/>
      <c r="Q48" s="10"/>
      <c r="S48" s="10"/>
      <c r="U48" s="10"/>
      <c r="V48" s="10" t="s">
        <v>16</v>
      </c>
      <c r="W48" s="10"/>
      <c r="X48" s="10"/>
      <c r="Y48" s="10"/>
      <c r="Z48" s="10"/>
      <c r="AA48" s="10"/>
      <c r="AB48" s="10"/>
      <c r="AC48" s="10"/>
      <c r="AD48" s="11"/>
    </row>
    <row r="49" spans="1:30" ht="6" customHeight="1" x14ac:dyDescent="0.3">
      <c r="A49" s="2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1"/>
    </row>
    <row r="50" spans="1:30" ht="16.5" x14ac:dyDescent="0.3">
      <c r="A50" s="2"/>
      <c r="B50" s="44" t="s">
        <v>17</v>
      </c>
      <c r="C50" s="46"/>
      <c r="D50" s="46"/>
      <c r="E50" s="45"/>
      <c r="F50" s="44" t="s">
        <v>18</v>
      </c>
      <c r="G50" s="46"/>
      <c r="H50" s="46"/>
      <c r="I50" s="46"/>
      <c r="J50" s="46"/>
      <c r="K50" s="46"/>
      <c r="L50" s="46"/>
      <c r="M50" s="45"/>
      <c r="N50" s="12" t="s">
        <v>8</v>
      </c>
      <c r="O50" s="14"/>
      <c r="P50" s="12" t="s">
        <v>19</v>
      </c>
      <c r="Q50" s="13"/>
      <c r="R50" s="13"/>
      <c r="S50" s="24"/>
      <c r="T50" s="44" t="s">
        <v>20</v>
      </c>
      <c r="U50" s="45"/>
      <c r="V50" s="44" t="s">
        <v>21</v>
      </c>
      <c r="W50" s="45"/>
      <c r="X50" s="44" t="s">
        <v>22</v>
      </c>
      <c r="Y50" s="46"/>
      <c r="Z50" s="45"/>
      <c r="AA50" s="44" t="s">
        <v>23</v>
      </c>
      <c r="AB50" s="46"/>
      <c r="AC50" s="45"/>
      <c r="AD50" s="11"/>
    </row>
    <row r="51" spans="1:30" ht="16.5" x14ac:dyDescent="0.3">
      <c r="A51" s="2"/>
      <c r="B51" s="44"/>
      <c r="C51" s="46"/>
      <c r="D51" s="46"/>
      <c r="E51" s="45"/>
      <c r="F51" s="44"/>
      <c r="G51" s="46"/>
      <c r="H51" s="46"/>
      <c r="I51" s="46"/>
      <c r="J51" s="46"/>
      <c r="K51" s="46"/>
      <c r="L51" s="46"/>
      <c r="M51" s="45"/>
      <c r="N51" s="12"/>
      <c r="O51" s="14"/>
      <c r="P51" s="12"/>
      <c r="Q51" s="13"/>
      <c r="R51" s="13"/>
      <c r="S51" s="24"/>
      <c r="T51" s="44"/>
      <c r="U51" s="45"/>
      <c r="V51" s="44"/>
      <c r="W51" s="45"/>
      <c r="X51" s="44"/>
      <c r="Y51" s="46"/>
      <c r="Z51" s="45"/>
      <c r="AA51" s="44"/>
      <c r="AB51" s="46"/>
      <c r="AC51" s="45"/>
      <c r="AD51" s="11"/>
    </row>
    <row r="52" spans="1:30" ht="16.5" x14ac:dyDescent="0.3">
      <c r="A52" s="2"/>
      <c r="B52" s="44"/>
      <c r="C52" s="46"/>
      <c r="D52" s="46"/>
      <c r="E52" s="45"/>
      <c r="F52" s="44"/>
      <c r="G52" s="46"/>
      <c r="H52" s="46"/>
      <c r="I52" s="46"/>
      <c r="J52" s="46"/>
      <c r="K52" s="46"/>
      <c r="L52" s="46"/>
      <c r="M52" s="45"/>
      <c r="N52" s="12"/>
      <c r="O52" s="14"/>
      <c r="P52" s="12"/>
      <c r="Q52" s="13"/>
      <c r="R52" s="13"/>
      <c r="S52" s="24"/>
      <c r="T52" s="44"/>
      <c r="U52" s="45"/>
      <c r="V52" s="44"/>
      <c r="W52" s="45"/>
      <c r="X52" s="44"/>
      <c r="Y52" s="46"/>
      <c r="Z52" s="45"/>
      <c r="AA52" s="44"/>
      <c r="AB52" s="46"/>
      <c r="AC52" s="45"/>
      <c r="AD52" s="11"/>
    </row>
    <row r="53" spans="1:30" ht="16.5" x14ac:dyDescent="0.3">
      <c r="A53" s="2"/>
      <c r="B53" s="44"/>
      <c r="C53" s="46"/>
      <c r="D53" s="46"/>
      <c r="E53" s="45"/>
      <c r="F53" s="44"/>
      <c r="G53" s="46"/>
      <c r="H53" s="46"/>
      <c r="I53" s="46"/>
      <c r="J53" s="46"/>
      <c r="K53" s="46"/>
      <c r="L53" s="46"/>
      <c r="M53" s="45"/>
      <c r="N53" s="12"/>
      <c r="O53" s="14"/>
      <c r="P53" s="12"/>
      <c r="Q53" s="13"/>
      <c r="R53" s="13"/>
      <c r="S53" s="24"/>
      <c r="T53" s="44"/>
      <c r="U53" s="45"/>
      <c r="V53" s="44"/>
      <c r="W53" s="45"/>
      <c r="X53" s="44"/>
      <c r="Y53" s="46"/>
      <c r="Z53" s="45"/>
      <c r="AA53" s="44"/>
      <c r="AB53" s="46"/>
      <c r="AC53" s="45"/>
      <c r="AD53" s="11"/>
    </row>
    <row r="54" spans="1:30" ht="16.5" x14ac:dyDescent="0.3">
      <c r="A54" s="2"/>
      <c r="B54" s="44"/>
      <c r="C54" s="46"/>
      <c r="D54" s="46"/>
      <c r="E54" s="45"/>
      <c r="F54" s="44"/>
      <c r="G54" s="46"/>
      <c r="H54" s="46"/>
      <c r="I54" s="46"/>
      <c r="J54" s="46"/>
      <c r="K54" s="46"/>
      <c r="L54" s="46"/>
      <c r="M54" s="45"/>
      <c r="N54" s="12"/>
      <c r="O54" s="14"/>
      <c r="P54" s="12"/>
      <c r="Q54" s="13"/>
      <c r="R54" s="13"/>
      <c r="S54" s="24"/>
      <c r="T54" s="44"/>
      <c r="U54" s="45"/>
      <c r="V54" s="44"/>
      <c r="W54" s="45"/>
      <c r="X54" s="44"/>
      <c r="Y54" s="46"/>
      <c r="Z54" s="45"/>
      <c r="AA54" s="44"/>
      <c r="AB54" s="46"/>
      <c r="AC54" s="45"/>
      <c r="AD54" s="11"/>
    </row>
    <row r="55" spans="1:30" ht="16.5" x14ac:dyDescent="0.3">
      <c r="A55" s="2"/>
      <c r="B55" s="44"/>
      <c r="C55" s="46"/>
      <c r="D55" s="46"/>
      <c r="E55" s="45"/>
      <c r="F55" s="44"/>
      <c r="G55" s="46"/>
      <c r="H55" s="46"/>
      <c r="I55" s="46"/>
      <c r="J55" s="46"/>
      <c r="K55" s="46"/>
      <c r="L55" s="46"/>
      <c r="M55" s="45"/>
      <c r="N55" s="12"/>
      <c r="O55" s="14"/>
      <c r="P55" s="12"/>
      <c r="Q55" s="13"/>
      <c r="R55" s="13"/>
      <c r="S55" s="24"/>
      <c r="T55" s="44"/>
      <c r="U55" s="45"/>
      <c r="V55" s="44"/>
      <c r="W55" s="45"/>
      <c r="X55" s="44"/>
      <c r="Y55" s="46"/>
      <c r="Z55" s="45"/>
      <c r="AA55" s="44"/>
      <c r="AB55" s="46"/>
      <c r="AC55" s="45"/>
      <c r="AD55" s="11"/>
    </row>
    <row r="56" spans="1:30" ht="16.5" x14ac:dyDescent="0.3">
      <c r="A56" s="2"/>
      <c r="B56" s="44"/>
      <c r="C56" s="46"/>
      <c r="D56" s="46"/>
      <c r="E56" s="45"/>
      <c r="F56" s="44"/>
      <c r="G56" s="46"/>
      <c r="H56" s="46"/>
      <c r="I56" s="46"/>
      <c r="J56" s="46"/>
      <c r="K56" s="46"/>
      <c r="L56" s="46"/>
      <c r="M56" s="45"/>
      <c r="N56" s="12"/>
      <c r="O56" s="14"/>
      <c r="P56" s="12"/>
      <c r="Q56" s="13"/>
      <c r="R56" s="13"/>
      <c r="S56" s="24"/>
      <c r="T56" s="44"/>
      <c r="U56" s="45"/>
      <c r="V56" s="44"/>
      <c r="W56" s="45"/>
      <c r="X56" s="44"/>
      <c r="Y56" s="46"/>
      <c r="Z56" s="45"/>
      <c r="AA56" s="44"/>
      <c r="AB56" s="46"/>
      <c r="AC56" s="45"/>
      <c r="AD56" s="11"/>
    </row>
    <row r="57" spans="1:30" ht="16.5" x14ac:dyDescent="0.3">
      <c r="A57" s="2"/>
      <c r="B57" s="44"/>
      <c r="C57" s="46"/>
      <c r="D57" s="46"/>
      <c r="E57" s="45"/>
      <c r="F57" s="44"/>
      <c r="G57" s="46"/>
      <c r="H57" s="46"/>
      <c r="I57" s="46"/>
      <c r="J57" s="46"/>
      <c r="K57" s="46"/>
      <c r="L57" s="46"/>
      <c r="M57" s="45"/>
      <c r="N57" s="12"/>
      <c r="O57" s="14"/>
      <c r="P57" s="12"/>
      <c r="Q57" s="13"/>
      <c r="R57" s="13"/>
      <c r="S57" s="24"/>
      <c r="T57" s="44"/>
      <c r="U57" s="45"/>
      <c r="V57" s="44"/>
      <c r="W57" s="45"/>
      <c r="X57" s="44"/>
      <c r="Y57" s="46"/>
      <c r="Z57" s="45"/>
      <c r="AA57" s="44"/>
      <c r="AB57" s="46"/>
      <c r="AC57" s="45"/>
      <c r="AD57" s="11"/>
    </row>
    <row r="58" spans="1:30" ht="16.5" x14ac:dyDescent="0.3">
      <c r="A58" s="2"/>
      <c r="B58" s="44" t="s">
        <v>24</v>
      </c>
      <c r="C58" s="46"/>
      <c r="D58" s="46"/>
      <c r="E58" s="45"/>
      <c r="F58" s="44"/>
      <c r="G58" s="46"/>
      <c r="H58" s="46"/>
      <c r="I58" s="46"/>
      <c r="J58" s="46"/>
      <c r="K58" s="46"/>
      <c r="L58" s="46"/>
      <c r="M58" s="45"/>
      <c r="N58" s="12"/>
      <c r="O58" s="14"/>
      <c r="P58" s="12"/>
      <c r="Q58" s="13"/>
      <c r="R58" s="13"/>
      <c r="S58" s="24"/>
      <c r="T58" s="44"/>
      <c r="U58" s="45"/>
      <c r="V58" s="44"/>
      <c r="W58" s="45"/>
      <c r="X58" s="44"/>
      <c r="Y58" s="46"/>
      <c r="Z58" s="45"/>
      <c r="AA58" s="44"/>
      <c r="AB58" s="46"/>
      <c r="AC58" s="45"/>
      <c r="AD58" s="4"/>
    </row>
    <row r="59" spans="1:30" ht="6" customHeight="1" x14ac:dyDescent="0.3">
      <c r="A59" s="2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10"/>
      <c r="O59" s="10"/>
      <c r="P59" s="10"/>
      <c r="Q59" s="10"/>
      <c r="R59" s="10"/>
      <c r="S59" s="3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4"/>
    </row>
    <row r="60" spans="1:30" s="3" customFormat="1" ht="12.75" customHeight="1" x14ac:dyDescent="0.25">
      <c r="A60" s="2"/>
      <c r="T60" s="38" t="s">
        <v>55</v>
      </c>
      <c r="U60" s="39"/>
      <c r="V60" s="39"/>
      <c r="W60" s="39"/>
      <c r="X60" s="40"/>
      <c r="Y60" s="38" t="s">
        <v>54</v>
      </c>
      <c r="Z60" s="39"/>
      <c r="AA60" s="39"/>
      <c r="AB60" s="39"/>
      <c r="AC60" s="40"/>
      <c r="AD60" s="4"/>
    </row>
    <row r="61" spans="1:30" x14ac:dyDescent="0.25">
      <c r="A61" s="2"/>
      <c r="B61" s="41" t="s">
        <v>25</v>
      </c>
      <c r="C61" s="42"/>
      <c r="D61" s="42"/>
      <c r="E61" s="42"/>
      <c r="F61" s="43"/>
      <c r="G61" s="38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40"/>
      <c r="T61" s="38"/>
      <c r="U61" s="39"/>
      <c r="V61" s="39"/>
      <c r="W61" s="39"/>
      <c r="X61" s="40"/>
      <c r="Y61" s="38"/>
      <c r="Z61" s="39"/>
      <c r="AA61" s="39"/>
      <c r="AB61" s="39"/>
      <c r="AC61" s="40"/>
      <c r="AD61" s="4"/>
    </row>
    <row r="62" spans="1:30" x14ac:dyDescent="0.25">
      <c r="A62" s="2"/>
      <c r="B62" s="41" t="s">
        <v>26</v>
      </c>
      <c r="C62" s="42"/>
      <c r="D62" s="42"/>
      <c r="E62" s="42"/>
      <c r="F62" s="43"/>
      <c r="G62" s="38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40"/>
      <c r="T62" s="38"/>
      <c r="U62" s="39"/>
      <c r="V62" s="39"/>
      <c r="W62" s="39"/>
      <c r="X62" s="40"/>
      <c r="Y62" s="38"/>
      <c r="Z62" s="39"/>
      <c r="AA62" s="39"/>
      <c r="AB62" s="39"/>
      <c r="AC62" s="40"/>
      <c r="AD62" s="4"/>
    </row>
    <row r="63" spans="1:30" x14ac:dyDescent="0.25">
      <c r="A63" s="2"/>
      <c r="B63" s="41" t="s">
        <v>27</v>
      </c>
      <c r="C63" s="42"/>
      <c r="D63" s="42"/>
      <c r="E63" s="42"/>
      <c r="F63" s="43"/>
      <c r="G63" s="38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40"/>
      <c r="T63" s="38"/>
      <c r="U63" s="39"/>
      <c r="V63" s="39"/>
      <c r="W63" s="39"/>
      <c r="X63" s="40"/>
      <c r="Y63" s="38"/>
      <c r="Z63" s="39"/>
      <c r="AA63" s="39"/>
      <c r="AB63" s="39"/>
      <c r="AC63" s="40"/>
      <c r="AD63" s="4"/>
    </row>
    <row r="64" spans="1:30" ht="6" customHeight="1" thickBot="1" x14ac:dyDescent="0.3">
      <c r="A64" s="2"/>
      <c r="B64" s="30"/>
      <c r="C64" s="30"/>
      <c r="D64" s="30"/>
      <c r="E64" s="30"/>
      <c r="F64" s="30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4"/>
    </row>
    <row r="65" spans="1:30" ht="6.75" customHeight="1" x14ac:dyDescent="0.25">
      <c r="A65" s="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2"/>
    </row>
    <row r="66" spans="1:30" x14ac:dyDescent="0.25">
      <c r="A66" s="2"/>
      <c r="B66" s="28" t="s">
        <v>29</v>
      </c>
      <c r="C66" s="26"/>
      <c r="D66" s="26"/>
      <c r="E66" s="26"/>
      <c r="F66" s="26"/>
      <c r="G66" s="26"/>
      <c r="H66" s="26"/>
      <c r="I66" s="3"/>
      <c r="J66" s="28" t="s">
        <v>30</v>
      </c>
      <c r="K66" s="27"/>
      <c r="L66" s="27"/>
      <c r="M66" s="27"/>
      <c r="N66" s="3"/>
      <c r="O66" s="2"/>
      <c r="P66" s="3"/>
      <c r="Q66" s="28" t="s">
        <v>29</v>
      </c>
      <c r="R66" s="26"/>
      <c r="S66" s="26"/>
      <c r="T66" s="26"/>
      <c r="U66" s="26"/>
      <c r="V66" s="26"/>
      <c r="W66" s="26"/>
      <c r="X66" s="3"/>
      <c r="Y66" s="28" t="s">
        <v>30</v>
      </c>
      <c r="Z66" s="27"/>
      <c r="AA66" s="27"/>
      <c r="AB66" s="27"/>
      <c r="AC66" s="3"/>
      <c r="AD66" s="4"/>
    </row>
    <row r="67" spans="1:30" ht="7.5" customHeight="1" x14ac:dyDescent="0.2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4"/>
    </row>
    <row r="68" spans="1:30" x14ac:dyDescent="0.25">
      <c r="A68" s="2"/>
      <c r="B68" s="3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3"/>
      <c r="O68" s="2"/>
      <c r="P68" s="3"/>
      <c r="Q68" s="3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3"/>
      <c r="AD68" s="4"/>
    </row>
    <row r="69" spans="1:30" x14ac:dyDescent="0.25">
      <c r="A69" s="2"/>
      <c r="B69" s="3"/>
      <c r="C69" s="3"/>
      <c r="D69" s="3"/>
      <c r="E69" s="3" t="s">
        <v>31</v>
      </c>
      <c r="F69" s="3"/>
      <c r="G69" s="3"/>
      <c r="H69" s="3"/>
      <c r="I69" s="3"/>
      <c r="J69" s="3"/>
      <c r="K69" s="3"/>
      <c r="L69" s="3"/>
      <c r="M69" s="3"/>
      <c r="N69" s="3"/>
      <c r="O69" s="2"/>
      <c r="P69" s="3"/>
      <c r="Q69" s="3"/>
      <c r="R69" s="3"/>
      <c r="S69" s="3"/>
      <c r="T69" s="3" t="s">
        <v>28</v>
      </c>
      <c r="U69" s="3"/>
      <c r="V69" s="3"/>
      <c r="W69" s="3"/>
      <c r="X69" s="3"/>
      <c r="Y69" s="3"/>
      <c r="Z69" s="3"/>
      <c r="AA69" s="3"/>
      <c r="AB69" s="3"/>
      <c r="AC69" s="3"/>
      <c r="AD69" s="4"/>
    </row>
    <row r="70" spans="1:30" ht="5.25" customHeight="1" thickBot="1" x14ac:dyDescent="0.3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5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7"/>
    </row>
  </sheetData>
  <mergeCells count="110">
    <mergeCell ref="T50:U50"/>
    <mergeCell ref="V50:W50"/>
    <mergeCell ref="X50:Z50"/>
    <mergeCell ref="AA50:AC50"/>
    <mergeCell ref="B50:E50"/>
    <mergeCell ref="F50:M50"/>
    <mergeCell ref="A1:AD1"/>
    <mergeCell ref="V22:W22"/>
    <mergeCell ref="Z22:AA22"/>
    <mergeCell ref="X22:Y22"/>
    <mergeCell ref="AB22:AC22"/>
    <mergeCell ref="D22:E22"/>
    <mergeCell ref="F22:G22"/>
    <mergeCell ref="H22:I22"/>
    <mergeCell ref="J22:K22"/>
    <mergeCell ref="D21:K21"/>
    <mergeCell ref="L21:AC21"/>
    <mergeCell ref="L22:M22"/>
    <mergeCell ref="N22:O22"/>
    <mergeCell ref="P22:Q22"/>
    <mergeCell ref="R22:S22"/>
    <mergeCell ref="T22:U22"/>
    <mergeCell ref="B52:E52"/>
    <mergeCell ref="F52:M52"/>
    <mergeCell ref="T52:U52"/>
    <mergeCell ref="V52:W52"/>
    <mergeCell ref="X52:Z52"/>
    <mergeCell ref="AA51:AC51"/>
    <mergeCell ref="AA52:AC52"/>
    <mergeCell ref="B51:E51"/>
    <mergeCell ref="F51:M51"/>
    <mergeCell ref="T51:U51"/>
    <mergeCell ref="V51:W51"/>
    <mergeCell ref="X51:Z51"/>
    <mergeCell ref="B54:E54"/>
    <mergeCell ref="F54:M54"/>
    <mergeCell ref="T54:U54"/>
    <mergeCell ref="V54:W54"/>
    <mergeCell ref="X54:Z54"/>
    <mergeCell ref="AA53:AC53"/>
    <mergeCell ref="AA54:AC54"/>
    <mergeCell ref="B53:E53"/>
    <mergeCell ref="F53:M53"/>
    <mergeCell ref="T53:U53"/>
    <mergeCell ref="V53:W53"/>
    <mergeCell ref="X53:Z53"/>
    <mergeCell ref="B56:E56"/>
    <mergeCell ref="F56:M56"/>
    <mergeCell ref="T56:U56"/>
    <mergeCell ref="V56:W56"/>
    <mergeCell ref="X56:Z56"/>
    <mergeCell ref="AA55:AC55"/>
    <mergeCell ref="AA56:AC56"/>
    <mergeCell ref="B55:E55"/>
    <mergeCell ref="F55:M55"/>
    <mergeCell ref="T55:U55"/>
    <mergeCell ref="V55:W55"/>
    <mergeCell ref="X55:Z55"/>
    <mergeCell ref="B58:E58"/>
    <mergeCell ref="F58:M58"/>
    <mergeCell ref="T58:U58"/>
    <mergeCell ref="V58:W58"/>
    <mergeCell ref="X58:Z58"/>
    <mergeCell ref="AA58:AC58"/>
    <mergeCell ref="AA57:AC57"/>
    <mergeCell ref="B57:E57"/>
    <mergeCell ref="F57:M57"/>
    <mergeCell ref="T57:U57"/>
    <mergeCell ref="V57:W57"/>
    <mergeCell ref="X57:Z57"/>
    <mergeCell ref="AB23:AC23"/>
    <mergeCell ref="AB24:AC24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D24:E24"/>
    <mergeCell ref="F24:G24"/>
    <mergeCell ref="G63:S63"/>
    <mergeCell ref="B63:F63"/>
    <mergeCell ref="R24:S24"/>
    <mergeCell ref="T24:U24"/>
    <mergeCell ref="V24:W24"/>
    <mergeCell ref="X24:Y24"/>
    <mergeCell ref="Z24:AA24"/>
    <mergeCell ref="H24:I24"/>
    <mergeCell ref="J24:K24"/>
    <mergeCell ref="L24:M24"/>
    <mergeCell ref="N24:O24"/>
    <mergeCell ref="P24:Q24"/>
    <mergeCell ref="B62:F62"/>
    <mergeCell ref="B61:F61"/>
    <mergeCell ref="Y60:AC60"/>
    <mergeCell ref="T60:X60"/>
    <mergeCell ref="T61:X61"/>
    <mergeCell ref="T62:X62"/>
    <mergeCell ref="T63:X63"/>
    <mergeCell ref="Y61:AC61"/>
    <mergeCell ref="Y62:AC62"/>
    <mergeCell ref="Y63:AC63"/>
    <mergeCell ref="G61:S61"/>
    <mergeCell ref="G62:S62"/>
  </mergeCells>
  <pageMargins left="0.23622047244094491" right="0.23622047244094491" top="0.19685039370078741" bottom="0.19685039370078741" header="0.31496062992125984" footer="0.31496062992125984"/>
  <pageSetup paperSize="9" scale="4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5FA8E-E3D0-49F4-AA76-E2D1AD89B3B8}">
  <dimension ref="A5:I46"/>
  <sheetViews>
    <sheetView topLeftCell="A13" workbookViewId="0">
      <selection activeCell="M34" sqref="M34"/>
    </sheetView>
  </sheetViews>
  <sheetFormatPr baseColWidth="10" defaultRowHeight="15" x14ac:dyDescent="0.25"/>
  <sheetData>
    <row r="5" spans="1:2" x14ac:dyDescent="0.25">
      <c r="A5">
        <v>6.3E-2</v>
      </c>
      <c r="B5">
        <v>0</v>
      </c>
    </row>
    <row r="6" spans="1:2" x14ac:dyDescent="0.25">
      <c r="A6">
        <v>6.3E-2</v>
      </c>
      <c r="B6">
        <v>100</v>
      </c>
    </row>
    <row r="8" spans="1:2" x14ac:dyDescent="0.25">
      <c r="A8">
        <v>0.125</v>
      </c>
      <c r="B8">
        <v>0</v>
      </c>
    </row>
    <row r="9" spans="1:2" x14ac:dyDescent="0.25">
      <c r="A9">
        <v>0.125</v>
      </c>
      <c r="B9">
        <v>100</v>
      </c>
    </row>
    <row r="11" spans="1:2" x14ac:dyDescent="0.25">
      <c r="A11">
        <v>0.25</v>
      </c>
      <c r="B11">
        <v>0</v>
      </c>
    </row>
    <row r="12" spans="1:2" x14ac:dyDescent="0.25">
      <c r="A12">
        <v>0.25</v>
      </c>
      <c r="B12">
        <v>100</v>
      </c>
    </row>
    <row r="14" spans="1:2" x14ac:dyDescent="0.25">
      <c r="A14">
        <v>0.5</v>
      </c>
      <c r="B14">
        <v>0</v>
      </c>
    </row>
    <row r="15" spans="1:2" x14ac:dyDescent="0.25">
      <c r="A15">
        <v>0.5</v>
      </c>
      <c r="B15">
        <v>100</v>
      </c>
    </row>
    <row r="17" spans="1:6" x14ac:dyDescent="0.25">
      <c r="A17">
        <v>1</v>
      </c>
      <c r="B17">
        <v>0</v>
      </c>
    </row>
    <row r="18" spans="1:6" x14ac:dyDescent="0.25">
      <c r="A18">
        <v>1</v>
      </c>
      <c r="B18">
        <v>100</v>
      </c>
    </row>
    <row r="20" spans="1:6" x14ac:dyDescent="0.25">
      <c r="A20">
        <v>2</v>
      </c>
      <c r="B20">
        <v>0</v>
      </c>
    </row>
    <row r="21" spans="1:6" x14ac:dyDescent="0.25">
      <c r="A21">
        <v>2</v>
      </c>
      <c r="B21">
        <v>100</v>
      </c>
    </row>
    <row r="23" spans="1:6" x14ac:dyDescent="0.25">
      <c r="A23">
        <v>4</v>
      </c>
      <c r="B23">
        <v>0</v>
      </c>
    </row>
    <row r="24" spans="1:6" x14ac:dyDescent="0.25">
      <c r="A24">
        <v>4</v>
      </c>
      <c r="B24">
        <v>100</v>
      </c>
    </row>
    <row r="26" spans="1:6" x14ac:dyDescent="0.25">
      <c r="A26">
        <v>22.4</v>
      </c>
      <c r="B26">
        <v>0</v>
      </c>
    </row>
    <row r="27" spans="1:6" x14ac:dyDescent="0.25">
      <c r="A27">
        <v>22.4</v>
      </c>
      <c r="B27">
        <v>100</v>
      </c>
    </row>
    <row r="29" spans="1:6" x14ac:dyDescent="0.25">
      <c r="A29">
        <v>8</v>
      </c>
      <c r="B29">
        <v>0</v>
      </c>
    </row>
    <row r="30" spans="1:6" x14ac:dyDescent="0.25">
      <c r="A30">
        <v>8</v>
      </c>
      <c r="B30">
        <v>100</v>
      </c>
      <c r="E30">
        <v>16</v>
      </c>
      <c r="F30">
        <v>100</v>
      </c>
    </row>
    <row r="32" spans="1:6" x14ac:dyDescent="0.25">
      <c r="A32">
        <v>11.2</v>
      </c>
      <c r="B32">
        <v>0</v>
      </c>
    </row>
    <row r="33" spans="1:9" x14ac:dyDescent="0.25">
      <c r="A33">
        <v>11.2</v>
      </c>
      <c r="B33">
        <v>100</v>
      </c>
    </row>
    <row r="34" spans="1:9" x14ac:dyDescent="0.25">
      <c r="E34">
        <v>31.5</v>
      </c>
      <c r="F34">
        <v>100</v>
      </c>
      <c r="G34">
        <v>5</v>
      </c>
      <c r="H34">
        <f>F34-G34</f>
        <v>95</v>
      </c>
      <c r="I34">
        <f>F34+G34</f>
        <v>105</v>
      </c>
    </row>
    <row r="35" spans="1:9" x14ac:dyDescent="0.25">
      <c r="A35">
        <v>16</v>
      </c>
      <c r="B35">
        <v>0</v>
      </c>
      <c r="E35">
        <v>22.4</v>
      </c>
      <c r="F35">
        <v>99</v>
      </c>
      <c r="G35">
        <v>5</v>
      </c>
      <c r="H35">
        <f t="shared" ref="H35:H46" si="0">F35-G35</f>
        <v>94</v>
      </c>
      <c r="I35">
        <f t="shared" ref="I35:I46" si="1">F35+G35</f>
        <v>104</v>
      </c>
    </row>
    <row r="36" spans="1:9" x14ac:dyDescent="0.25">
      <c r="A36">
        <v>16</v>
      </c>
      <c r="B36">
        <v>100</v>
      </c>
      <c r="E36">
        <v>16</v>
      </c>
      <c r="F36">
        <v>95</v>
      </c>
      <c r="G36">
        <v>5</v>
      </c>
      <c r="H36">
        <f t="shared" si="0"/>
        <v>90</v>
      </c>
      <c r="I36">
        <f t="shared" si="1"/>
        <v>100</v>
      </c>
    </row>
    <row r="37" spans="1:9" x14ac:dyDescent="0.25">
      <c r="E37">
        <v>11.2</v>
      </c>
      <c r="F37">
        <v>90</v>
      </c>
      <c r="G37">
        <v>4</v>
      </c>
      <c r="H37">
        <f t="shared" si="0"/>
        <v>86</v>
      </c>
      <c r="I37">
        <f t="shared" si="1"/>
        <v>94</v>
      </c>
    </row>
    <row r="38" spans="1:9" x14ac:dyDescent="0.25">
      <c r="A38">
        <v>31.5</v>
      </c>
      <c r="B38">
        <v>0</v>
      </c>
      <c r="E38">
        <v>8</v>
      </c>
      <c r="F38">
        <v>47</v>
      </c>
      <c r="G38">
        <v>4</v>
      </c>
      <c r="H38">
        <f t="shared" si="0"/>
        <v>43</v>
      </c>
      <c r="I38">
        <f t="shared" si="1"/>
        <v>51</v>
      </c>
    </row>
    <row r="39" spans="1:9" x14ac:dyDescent="0.25">
      <c r="A39">
        <v>31.5</v>
      </c>
      <c r="B39">
        <v>100</v>
      </c>
      <c r="E39">
        <v>5.6</v>
      </c>
      <c r="F39">
        <v>30</v>
      </c>
      <c r="G39">
        <v>4</v>
      </c>
      <c r="H39">
        <f t="shared" si="0"/>
        <v>26</v>
      </c>
      <c r="I39">
        <f t="shared" si="1"/>
        <v>34</v>
      </c>
    </row>
    <row r="40" spans="1:9" x14ac:dyDescent="0.25">
      <c r="E40">
        <v>4</v>
      </c>
      <c r="F40">
        <v>20</v>
      </c>
      <c r="G40">
        <v>5</v>
      </c>
      <c r="H40">
        <f t="shared" si="0"/>
        <v>15</v>
      </c>
      <c r="I40">
        <f t="shared" si="1"/>
        <v>25</v>
      </c>
    </row>
    <row r="41" spans="1:9" x14ac:dyDescent="0.25">
      <c r="A41">
        <v>5.6</v>
      </c>
      <c r="B41">
        <v>0</v>
      </c>
      <c r="E41">
        <v>2</v>
      </c>
      <c r="F41">
        <v>12</v>
      </c>
      <c r="G41">
        <v>5</v>
      </c>
      <c r="H41">
        <f t="shared" si="0"/>
        <v>7</v>
      </c>
      <c r="I41">
        <f t="shared" si="1"/>
        <v>17</v>
      </c>
    </row>
    <row r="42" spans="1:9" x14ac:dyDescent="0.25">
      <c r="A42">
        <v>5.6</v>
      </c>
      <c r="B42">
        <v>100</v>
      </c>
      <c r="E42">
        <v>1</v>
      </c>
      <c r="F42">
        <v>10</v>
      </c>
      <c r="G42">
        <v>5</v>
      </c>
      <c r="H42">
        <f t="shared" si="0"/>
        <v>5</v>
      </c>
      <c r="I42">
        <f t="shared" si="1"/>
        <v>15</v>
      </c>
    </row>
    <row r="43" spans="1:9" x14ac:dyDescent="0.25">
      <c r="E43">
        <v>0.5</v>
      </c>
      <c r="F43">
        <v>8</v>
      </c>
      <c r="G43">
        <v>5</v>
      </c>
      <c r="H43">
        <f t="shared" si="0"/>
        <v>3</v>
      </c>
      <c r="I43">
        <f t="shared" si="1"/>
        <v>13</v>
      </c>
    </row>
    <row r="44" spans="1:9" x14ac:dyDescent="0.25">
      <c r="E44">
        <v>0.25</v>
      </c>
      <c r="F44">
        <v>6</v>
      </c>
      <c r="G44">
        <v>3</v>
      </c>
      <c r="H44">
        <f t="shared" si="0"/>
        <v>3</v>
      </c>
      <c r="I44">
        <f t="shared" si="1"/>
        <v>9</v>
      </c>
    </row>
    <row r="45" spans="1:9" x14ac:dyDescent="0.25">
      <c r="E45">
        <v>0.125</v>
      </c>
      <c r="F45">
        <v>5</v>
      </c>
      <c r="G45">
        <v>2</v>
      </c>
      <c r="H45">
        <f t="shared" si="0"/>
        <v>3</v>
      </c>
      <c r="I45">
        <f t="shared" si="1"/>
        <v>7</v>
      </c>
    </row>
    <row r="46" spans="1:9" x14ac:dyDescent="0.25">
      <c r="E46">
        <v>6.3E-2</v>
      </c>
      <c r="F46">
        <v>4</v>
      </c>
      <c r="G46">
        <v>2</v>
      </c>
      <c r="H46">
        <f t="shared" si="0"/>
        <v>2</v>
      </c>
      <c r="I46">
        <f t="shared" si="1"/>
        <v>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Berntsen Geir</dc:creator>
  <cp:lastModifiedBy>Geir Berntsen</cp:lastModifiedBy>
  <cp:lastPrinted>2021-12-04T20:17:19Z</cp:lastPrinted>
  <dcterms:created xsi:type="dcterms:W3CDTF">2021-11-24T11:59:13Z</dcterms:created>
  <dcterms:modified xsi:type="dcterms:W3CDTF">2021-12-16T14:25:45Z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5f0c0f1-ac70-4c4a-a1d1-a40b607742a1_Enabled">
    <vt:lpwstr>true</vt:lpwstr>
  </property>
  <property fmtid="{D5CDD505-2E9C-101B-9397-08002B2CF9AE}" pid="3" name="MSIP_Label_75f0c0f1-ac70-4c4a-a1d1-a40b607742a1_SetDate">
    <vt:lpwstr>2021-11-24T11:59:14Z</vt:lpwstr>
  </property>
  <property fmtid="{D5CDD505-2E9C-101B-9397-08002B2CF9AE}" pid="4" name="MSIP_Label_75f0c0f1-ac70-4c4a-a1d1-a40b607742a1_Method">
    <vt:lpwstr>Standard</vt:lpwstr>
  </property>
  <property fmtid="{D5CDD505-2E9C-101B-9397-08002B2CF9AE}" pid="5" name="MSIP_Label_75f0c0f1-ac70-4c4a-a1d1-a40b607742a1_Name">
    <vt:lpwstr>Confidential</vt:lpwstr>
  </property>
  <property fmtid="{D5CDD505-2E9C-101B-9397-08002B2CF9AE}" pid="6" name="MSIP_Label_75f0c0f1-ac70-4c4a-a1d1-a40b607742a1_SiteId">
    <vt:lpwstr>38856954-ed55-49f7-8bdd-738ffbbfd390</vt:lpwstr>
  </property>
  <property fmtid="{D5CDD505-2E9C-101B-9397-08002B2CF9AE}" pid="7" name="MSIP_Label_75f0c0f1-ac70-4c4a-a1d1-a40b607742a1_ActionId">
    <vt:lpwstr>11d1dd08-9e9d-4e44-90df-7d78711d542c</vt:lpwstr>
  </property>
  <property fmtid="{D5CDD505-2E9C-101B-9397-08002B2CF9AE}" pid="8" name="MSIP_Label_75f0c0f1-ac70-4c4a-a1d1-a40b607742a1_ContentBits">
    <vt:lpwstr>0</vt:lpwstr>
  </property>
</Properties>
</file>